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8232" firstSheet="2" activeTab="2"/>
  </bookViews>
  <sheets>
    <sheet name="овз 7-12" sheetId="3" state="hidden" r:id="rId1"/>
    <sheet name="овз от 12" sheetId="5" state="hidden" r:id="rId2"/>
    <sheet name="началка" sheetId="7" r:id="rId3"/>
    <sheet name="м-о" sheetId="8" state="hidden" r:id="rId4"/>
    <sheet name="мобилизов" sheetId="9" state="hidden" r:id="rId5"/>
    <sheet name="платники" sheetId="10" state="hidden" r:id="rId6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G24" i="5"/>
  <c r="H24" i="5"/>
  <c r="I24" i="5"/>
  <c r="J24" i="5"/>
  <c r="E24" i="5"/>
  <c r="J23" i="10" l="1"/>
  <c r="I23" i="10"/>
  <c r="H23" i="10"/>
  <c r="G23" i="10"/>
  <c r="F23" i="10"/>
  <c r="E23" i="10"/>
  <c r="J23" i="9"/>
  <c r="I23" i="9"/>
  <c r="H23" i="9"/>
  <c r="G23" i="9"/>
  <c r="F23" i="9"/>
  <c r="E23" i="9"/>
  <c r="J23" i="8"/>
  <c r="I23" i="8"/>
  <c r="H23" i="8"/>
  <c r="G23" i="8"/>
  <c r="F23" i="8"/>
  <c r="E23" i="8"/>
  <c r="J21" i="7"/>
  <c r="I21" i="7"/>
  <c r="H21" i="7"/>
  <c r="G21" i="7"/>
  <c r="F21" i="7"/>
  <c r="E21" i="7"/>
  <c r="F24" i="3" l="1"/>
  <c r="G24" i="3"/>
  <c r="H24" i="3"/>
  <c r="I24" i="3"/>
  <c r="J24" i="3"/>
  <c r="E24" i="3"/>
</calcChain>
</file>

<file path=xl/sharedStrings.xml><?xml version="1.0" encoding="utf-8"?>
<sst xmlns="http://schemas.openxmlformats.org/spreadsheetml/2006/main" count="296" uniqueCount="52">
  <si>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</si>
  <si>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</si>
  <si>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</si>
  <si>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</si>
  <si>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</si>
  <si>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</si>
  <si>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</si>
  <si>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</si>
  <si>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</si>
  <si>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</si>
  <si>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</si>
  <si>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</si>
  <si>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</si>
  <si>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</si>
  <si>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</si>
  <si>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</si>
  <si>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</si>
  <si>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</si>
  <si>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</si>
  <si>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</si>
  <si>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</si>
  <si>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</si>
  <si>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</si>
  <si>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</si>
  <si>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</si>
  <si>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</si>
  <si>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</si>
  <si>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</si>
  <si>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</si>
  <si>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</si>
  <si>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</si>
  <si>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Утверждено:                                                   Директор МКОУ Тогучинского района "Тогучинская средняя школа № 4" Мамадатоева О.М.</t>
  </si>
  <si>
    <t>Заведующая столовой  ___________________________ Свиридова А.С.</t>
  </si>
  <si>
    <t>бутерброд</t>
  </si>
  <si>
    <t>ОВЗ и дети-инвалиды от 7 до 12 лет</t>
  </si>
  <si>
    <t>54-2з</t>
  </si>
  <si>
    <t>соус</t>
  </si>
  <si>
    <t>ОВЗ и дети-инвалиды от 12 лет и старше</t>
  </si>
  <si>
    <t>началка</t>
  </si>
  <si>
    <t>мобилизованные</t>
  </si>
  <si>
    <t>платное питание</t>
  </si>
  <si>
    <t>малообеспеченные, многодетные</t>
  </si>
  <si>
    <t>булочка</t>
  </si>
  <si>
    <t>компот из замороженных ягод</t>
  </si>
  <si>
    <t>каша геркулесовая</t>
  </si>
  <si>
    <t>чай с молоком</t>
  </si>
  <si>
    <t>бутерброд с маслом  (2-й вариант)</t>
  </si>
  <si>
    <t>огурец в нарезке</t>
  </si>
  <si>
    <t>уха с крупой</t>
  </si>
  <si>
    <t>говядина тушенная с капустой</t>
  </si>
  <si>
    <t>яблоко</t>
  </si>
  <si>
    <t>Порция(второе, напиток компот, хлеб) - 62 рубл.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</si>
</sst>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4" workbookViewId="0">
      <selection activeCell="C15" sqref="C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34</v>
      </c>
      <c r="I3" t="s">
        <v>1</v>
      </c>
      <c r="J3" s="20">
        <v>45181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266</v>
      </c>
      <c r="D6" s="26" t="s">
        <v>44</v>
      </c>
      <c r="E6" s="39">
        <v>200</v>
      </c>
      <c r="F6" s="40">
        <v>17.16</v>
      </c>
      <c r="G6" s="40">
        <v>204</v>
      </c>
      <c r="H6" s="40">
        <v>7.16</v>
      </c>
      <c r="I6" s="40">
        <v>9.4</v>
      </c>
      <c r="J6" s="41">
        <v>28.8</v>
      </c>
    </row>
    <row r="7" spans="1:10" x14ac:dyDescent="0.3">
      <c r="A7" s="6"/>
      <c r="B7" s="1" t="s">
        <v>12</v>
      </c>
      <c r="C7" s="31">
        <v>495</v>
      </c>
      <c r="D7" s="27" t="s">
        <v>45</v>
      </c>
      <c r="E7" s="32">
        <v>200</v>
      </c>
      <c r="F7" s="33">
        <v>6.55</v>
      </c>
      <c r="G7" s="33">
        <v>60.3</v>
      </c>
      <c r="H7" s="33">
        <v>1.5</v>
      </c>
      <c r="I7" s="33">
        <v>1.3</v>
      </c>
      <c r="J7" s="34">
        <v>15.9</v>
      </c>
    </row>
    <row r="8" spans="1:10" x14ac:dyDescent="0.3">
      <c r="A8" s="6"/>
      <c r="B8" s="1" t="s">
        <v>33</v>
      </c>
      <c r="C8" s="31">
        <v>94</v>
      </c>
      <c r="D8" s="27" t="s">
        <v>46</v>
      </c>
      <c r="E8" s="32">
        <v>30</v>
      </c>
      <c r="F8" s="33">
        <v>13.5</v>
      </c>
      <c r="G8" s="33">
        <v>124.7</v>
      </c>
      <c r="H8" s="33">
        <v>1.2</v>
      </c>
      <c r="I8" s="33">
        <v>12.5</v>
      </c>
      <c r="J8" s="34">
        <v>7.5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9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152</v>
      </c>
      <c r="D16" s="27" t="s">
        <v>48</v>
      </c>
      <c r="E16" s="32">
        <v>200</v>
      </c>
      <c r="F16" s="33">
        <v>14.58</v>
      </c>
      <c r="G16" s="33">
        <v>132.4</v>
      </c>
      <c r="H16" s="33">
        <v>9.6</v>
      </c>
      <c r="I16" s="33">
        <v>5.3</v>
      </c>
      <c r="J16" s="34">
        <v>11.5</v>
      </c>
    </row>
    <row r="17" spans="1:10" x14ac:dyDescent="0.3">
      <c r="A17" s="6"/>
      <c r="B17" s="1" t="s">
        <v>17</v>
      </c>
      <c r="C17" s="31">
        <v>365</v>
      </c>
      <c r="D17" s="27" t="s">
        <v>49</v>
      </c>
      <c r="E17" s="32">
        <v>250</v>
      </c>
      <c r="F17" s="33">
        <v>42.71</v>
      </c>
      <c r="G17" s="33">
        <v>378.1</v>
      </c>
      <c r="H17" s="33">
        <v>26.9</v>
      </c>
      <c r="I17" s="33">
        <v>23.8</v>
      </c>
      <c r="J17" s="34">
        <v>14</v>
      </c>
    </row>
    <row r="18" spans="1:10" x14ac:dyDescent="0.3">
      <c r="A18" s="6"/>
      <c r="B18" s="1" t="s">
        <v>18</v>
      </c>
      <c r="C18" s="31"/>
      <c r="D18" s="27"/>
      <c r="E18" s="32"/>
      <c r="F18" s="33"/>
      <c r="G18" s="33"/>
      <c r="H18" s="33"/>
      <c r="I18" s="33"/>
      <c r="J18" s="34"/>
    </row>
    <row r="19" spans="1:10" x14ac:dyDescent="0.3">
      <c r="A19" s="6"/>
      <c r="B19" s="1" t="s">
        <v>19</v>
      </c>
      <c r="C19" s="31">
        <v>511</v>
      </c>
      <c r="D19" s="27" t="s">
        <v>43</v>
      </c>
      <c r="E19" s="32">
        <v>200</v>
      </c>
      <c r="F19" s="33">
        <v>9.49</v>
      </c>
      <c r="G19" s="33">
        <v>35.5</v>
      </c>
      <c r="H19" s="33">
        <v>0.3</v>
      </c>
      <c r="I19" s="33">
        <v>0.1</v>
      </c>
      <c r="J19" s="34">
        <v>17.2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 t="s">
        <v>50</v>
      </c>
      <c r="E22" s="46">
        <v>200</v>
      </c>
      <c r="F22" s="47">
        <v>26</v>
      </c>
      <c r="G22" s="47">
        <v>44.4</v>
      </c>
      <c r="H22" s="47">
        <v>0.4</v>
      </c>
      <c r="I22" s="47">
        <v>0.4</v>
      </c>
      <c r="J22" s="49">
        <v>9.8000000000000007</v>
      </c>
    </row>
    <row r="23" spans="1:10" x14ac:dyDescent="0.3">
      <c r="A23" s="6"/>
      <c r="B23" s="25" t="s">
        <v>36</v>
      </c>
      <c r="C23" s="43"/>
      <c r="D23" s="30"/>
      <c r="E23" s="46"/>
      <c r="F23" s="47"/>
      <c r="G23" s="47"/>
      <c r="H23" s="47"/>
      <c r="I23" s="47"/>
      <c r="J23" s="49"/>
    </row>
    <row r="24" spans="1:10" x14ac:dyDescent="0.3">
      <c r="A24" s="53" t="s">
        <v>30</v>
      </c>
      <c r="B24" s="53"/>
      <c r="C24" s="53"/>
      <c r="D24" s="1"/>
      <c r="E24" s="35">
        <f>SUM(E6:E23)</f>
        <v>1460</v>
      </c>
      <c r="F24" s="36">
        <f t="shared" ref="F24:J24" si="0">SUM(F6:F23)</f>
        <v>147.05000000000001</v>
      </c>
      <c r="G24" s="36">
        <f t="shared" si="0"/>
        <v>1230.9000000000001</v>
      </c>
      <c r="H24" s="36">
        <f t="shared" si="0"/>
        <v>54.919999999999995</v>
      </c>
      <c r="I24" s="36">
        <f t="shared" si="0"/>
        <v>53.780000000000008</v>
      </c>
      <c r="J24" s="36">
        <f t="shared" si="0"/>
        <v>152.60000000000002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B3:D3"/>
    <mergeCell ref="A24:C24"/>
    <mergeCell ref="G1:I1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7" workbookViewId="0">
      <selection activeCell="C15" sqref="C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37</v>
      </c>
      <c r="I3" t="s">
        <v>1</v>
      </c>
      <c r="J3" s="20">
        <v>45181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266</v>
      </c>
      <c r="D6" s="26" t="s">
        <v>44</v>
      </c>
      <c r="E6" s="39">
        <v>200</v>
      </c>
      <c r="F6" s="40">
        <v>17.16</v>
      </c>
      <c r="G6" s="40">
        <v>204</v>
      </c>
      <c r="H6" s="40">
        <v>7.16</v>
      </c>
      <c r="I6" s="40">
        <v>9.4</v>
      </c>
      <c r="J6" s="41">
        <v>28.8</v>
      </c>
    </row>
    <row r="7" spans="1:10" x14ac:dyDescent="0.3">
      <c r="A7" s="6"/>
      <c r="B7" s="1" t="s">
        <v>12</v>
      </c>
      <c r="C7" s="31">
        <v>495</v>
      </c>
      <c r="D7" s="27" t="s">
        <v>45</v>
      </c>
      <c r="E7" s="32">
        <v>200</v>
      </c>
      <c r="F7" s="33">
        <v>6.55</v>
      </c>
      <c r="G7" s="33">
        <v>60.3</v>
      </c>
      <c r="H7" s="33">
        <v>1.5</v>
      </c>
      <c r="I7" s="33">
        <v>1.3</v>
      </c>
      <c r="J7" s="34">
        <v>15.9</v>
      </c>
    </row>
    <row r="8" spans="1:10" x14ac:dyDescent="0.3">
      <c r="A8" s="6"/>
      <c r="B8" s="1" t="s">
        <v>42</v>
      </c>
      <c r="C8" s="31">
        <v>94</v>
      </c>
      <c r="D8" s="27" t="s">
        <v>46</v>
      </c>
      <c r="E8" s="32">
        <v>60</v>
      </c>
      <c r="F8" s="33">
        <v>13.5</v>
      </c>
      <c r="G8" s="33">
        <v>124.7</v>
      </c>
      <c r="H8" s="33">
        <v>1.2</v>
      </c>
      <c r="I8" s="33">
        <v>12.5</v>
      </c>
      <c r="J8" s="34">
        <v>7.5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9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152</v>
      </c>
      <c r="D16" s="27" t="s">
        <v>48</v>
      </c>
      <c r="E16" s="32">
        <v>300</v>
      </c>
      <c r="F16" s="33">
        <v>21.87</v>
      </c>
      <c r="G16" s="33">
        <v>132.4</v>
      </c>
      <c r="H16" s="33">
        <v>9.6</v>
      </c>
      <c r="I16" s="33">
        <v>5.3</v>
      </c>
      <c r="J16" s="34">
        <v>11.5</v>
      </c>
    </row>
    <row r="17" spans="1:10" x14ac:dyDescent="0.3">
      <c r="A17" s="6"/>
      <c r="B17" s="1" t="s">
        <v>17</v>
      </c>
      <c r="C17" s="31">
        <v>365</v>
      </c>
      <c r="D17" s="27" t="s">
        <v>49</v>
      </c>
      <c r="E17" s="32">
        <v>300</v>
      </c>
      <c r="F17" s="33">
        <v>51.25</v>
      </c>
      <c r="G17" s="33">
        <v>378.1</v>
      </c>
      <c r="H17" s="33">
        <v>26.9</v>
      </c>
      <c r="I17" s="33">
        <v>23.8</v>
      </c>
      <c r="J17" s="34">
        <v>14</v>
      </c>
    </row>
    <row r="18" spans="1:10" x14ac:dyDescent="0.3">
      <c r="A18" s="6"/>
      <c r="B18" s="1" t="s">
        <v>18</v>
      </c>
      <c r="C18" s="31"/>
      <c r="D18" s="27"/>
      <c r="E18" s="32">
        <v>0</v>
      </c>
      <c r="F18" s="33"/>
      <c r="G18" s="33"/>
      <c r="H18" s="33"/>
      <c r="I18" s="33"/>
      <c r="J18" s="34"/>
    </row>
    <row r="19" spans="1:10" x14ac:dyDescent="0.3">
      <c r="A19" s="6"/>
      <c r="B19" s="1" t="s">
        <v>19</v>
      </c>
      <c r="C19" s="31">
        <v>511</v>
      </c>
      <c r="D19" s="27" t="s">
        <v>43</v>
      </c>
      <c r="E19" s="32">
        <v>200</v>
      </c>
      <c r="F19" s="33">
        <v>9.49</v>
      </c>
      <c r="G19" s="33">
        <v>35.5</v>
      </c>
      <c r="H19" s="33">
        <v>0.3</v>
      </c>
      <c r="I19" s="33">
        <v>0.1</v>
      </c>
      <c r="J19" s="34">
        <v>17.2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 t="s">
        <v>50</v>
      </c>
      <c r="E22" s="46">
        <v>250</v>
      </c>
      <c r="F22" s="47">
        <v>26</v>
      </c>
      <c r="G22" s="47">
        <v>44.4</v>
      </c>
      <c r="H22" s="47">
        <v>0.4</v>
      </c>
      <c r="I22" s="47">
        <v>0.4</v>
      </c>
      <c r="J22" s="49">
        <v>9.8000000000000007</v>
      </c>
    </row>
    <row r="23" spans="1:10" x14ac:dyDescent="0.3">
      <c r="A23" s="6"/>
      <c r="B23" s="25" t="s">
        <v>36</v>
      </c>
      <c r="C23" s="43"/>
      <c r="D23" s="30"/>
      <c r="E23" s="46">
        <v>0</v>
      </c>
      <c r="F23" s="47"/>
      <c r="G23" s="47"/>
      <c r="H23" s="47"/>
      <c r="I23" s="47"/>
      <c r="J23" s="49"/>
    </row>
    <row r="24" spans="1:10" x14ac:dyDescent="0.3">
      <c r="A24" s="53" t="s">
        <v>30</v>
      </c>
      <c r="B24" s="53"/>
      <c r="C24" s="53"/>
      <c r="D24" s="1"/>
      <c r="E24" s="35">
        <f>SUM(E6:E23)</f>
        <v>1690</v>
      </c>
      <c r="F24" s="36">
        <f t="shared" ref="F24:J24" si="0">SUM(F6:F23)</f>
        <v>162.88</v>
      </c>
      <c r="G24" s="36">
        <f t="shared" si="0"/>
        <v>1230.9000000000001</v>
      </c>
      <c r="H24" s="36">
        <f t="shared" si="0"/>
        <v>54.919999999999995</v>
      </c>
      <c r="I24" s="36">
        <f t="shared" si="0"/>
        <v>53.780000000000008</v>
      </c>
      <c r="J24" s="36">
        <f t="shared" si="0"/>
        <v>152.60000000000002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4:C24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A23" sqref="A23:XFD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22</v>
      </c>
      <c r="F1" s="21" t="s">
        <v>38</v>
      </c>
      <c r="I1" t="s">
        <v>1</v>
      </c>
      <c r="J1" s="20">
        <v>45181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8"/>
      <c r="D4" s="26"/>
      <c r="E4" s="39"/>
      <c r="F4" s="40"/>
      <c r="G4" s="40"/>
      <c r="H4" s="40"/>
      <c r="I4" s="40"/>
      <c r="J4" s="41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33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23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21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2" t="s">
        <v>35</v>
      </c>
      <c r="D12" s="29" t="s">
        <v>47</v>
      </c>
      <c r="E12" s="44">
        <v>60</v>
      </c>
      <c r="F12" s="45">
        <v>9</v>
      </c>
      <c r="G12" s="45">
        <v>8.5</v>
      </c>
      <c r="H12" s="45">
        <v>0.5</v>
      </c>
      <c r="I12" s="45">
        <v>0.1</v>
      </c>
      <c r="J12" s="48">
        <v>1.5</v>
      </c>
    </row>
    <row r="13" spans="1:10" x14ac:dyDescent="0.3">
      <c r="A13" s="6"/>
      <c r="B13" s="1" t="s">
        <v>16</v>
      </c>
      <c r="C13" s="31">
        <v>152</v>
      </c>
      <c r="D13" s="27" t="s">
        <v>48</v>
      </c>
      <c r="E13" s="32">
        <v>200</v>
      </c>
      <c r="F13" s="33">
        <v>14.58</v>
      </c>
      <c r="G13" s="33">
        <v>132.4</v>
      </c>
      <c r="H13" s="33">
        <v>9.6</v>
      </c>
      <c r="I13" s="33">
        <v>5.3</v>
      </c>
      <c r="J13" s="34">
        <v>11.5</v>
      </c>
    </row>
    <row r="14" spans="1:10" x14ac:dyDescent="0.3">
      <c r="A14" s="6"/>
      <c r="B14" s="1" t="s">
        <v>17</v>
      </c>
      <c r="C14" s="31">
        <v>365</v>
      </c>
      <c r="D14" s="27" t="s">
        <v>49</v>
      </c>
      <c r="E14" s="32">
        <v>250</v>
      </c>
      <c r="F14" s="33">
        <v>42.71</v>
      </c>
      <c r="G14" s="33">
        <v>378.1</v>
      </c>
      <c r="H14" s="33">
        <v>26.9</v>
      </c>
      <c r="I14" s="33">
        <v>23.8</v>
      </c>
      <c r="J14" s="34">
        <v>14</v>
      </c>
    </row>
    <row r="15" spans="1:10" x14ac:dyDescent="0.3">
      <c r="A15" s="6"/>
      <c r="B15" s="1" t="s">
        <v>18</v>
      </c>
      <c r="C15" s="31"/>
      <c r="D15" s="27"/>
      <c r="E15" s="32"/>
      <c r="F15" s="33"/>
      <c r="G15" s="33"/>
      <c r="H15" s="33"/>
      <c r="I15" s="33"/>
      <c r="J15" s="34"/>
    </row>
    <row r="16" spans="1:10" x14ac:dyDescent="0.3">
      <c r="A16" s="6"/>
      <c r="B16" s="1" t="s">
        <v>19</v>
      </c>
      <c r="C16" s="31">
        <v>511</v>
      </c>
      <c r="D16" s="27" t="s">
        <v>43</v>
      </c>
      <c r="E16" s="32">
        <v>200</v>
      </c>
      <c r="F16" s="33">
        <v>9.49</v>
      </c>
      <c r="G16" s="33">
        <v>35.5</v>
      </c>
      <c r="H16" s="33">
        <v>0.3</v>
      </c>
      <c r="I16" s="33">
        <v>0.1</v>
      </c>
      <c r="J16" s="34">
        <v>17.2</v>
      </c>
    </row>
    <row r="17" spans="1:10" x14ac:dyDescent="0.3">
      <c r="A17" s="6"/>
      <c r="B17" s="1" t="s">
        <v>23</v>
      </c>
      <c r="C17" s="31" t="s">
        <v>27</v>
      </c>
      <c r="D17" s="27" t="s">
        <v>28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21</v>
      </c>
      <c r="C18" s="31" t="s">
        <v>27</v>
      </c>
      <c r="D18" s="27" t="s">
        <v>29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20</v>
      </c>
      <c r="C19" s="43" t="s">
        <v>27</v>
      </c>
      <c r="D19" s="30" t="s">
        <v>50</v>
      </c>
      <c r="E19" s="46">
        <v>200</v>
      </c>
      <c r="F19" s="47">
        <v>26</v>
      </c>
      <c r="G19" s="47">
        <v>44.4</v>
      </c>
      <c r="H19" s="47">
        <v>0.4</v>
      </c>
      <c r="I19" s="47">
        <v>0.4</v>
      </c>
      <c r="J19" s="49">
        <v>9.8000000000000007</v>
      </c>
    </row>
    <row r="20" spans="1:10" x14ac:dyDescent="0.3">
      <c r="A20" s="6"/>
      <c r="B20" s="25" t="s">
        <v>36</v>
      </c>
      <c r="C20" s="43"/>
      <c r="D20" s="30"/>
      <c r="E20" s="46"/>
      <c r="F20" s="47"/>
      <c r="G20" s="47"/>
      <c r="H20" s="47"/>
      <c r="I20" s="47"/>
      <c r="J20" s="49"/>
    </row>
    <row r="21" spans="1:10" x14ac:dyDescent="0.3">
      <c r="A21" s="53" t="s">
        <v>30</v>
      </c>
      <c r="B21" s="53"/>
      <c r="C21" s="53"/>
      <c r="D21" s="1"/>
      <c r="E21" s="35">
        <f>SUM(E4:E20)</f>
        <v>970</v>
      </c>
      <c r="F21" s="36">
        <f t="shared" ref="F21:J21" si="0">SUM(F4:F20)</f>
        <v>105.80999999999999</v>
      </c>
      <c r="G21" s="36">
        <f t="shared" si="0"/>
        <v>720.4</v>
      </c>
      <c r="H21" s="36">
        <f t="shared" si="0"/>
        <v>41.379999999999995</v>
      </c>
      <c r="I21" s="36">
        <f t="shared" si="0"/>
        <v>30.139999999999997</v>
      </c>
      <c r="J21" s="36">
        <f t="shared" si="0"/>
        <v>77.2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4" workbookViewId="0">
      <selection activeCell="C14" sqref="C14:J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41</v>
      </c>
      <c r="I3" t="s">
        <v>1</v>
      </c>
      <c r="J3" s="20">
        <v>45181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152</v>
      </c>
      <c r="D15" s="27" t="s">
        <v>48</v>
      </c>
      <c r="E15" s="32">
        <v>300</v>
      </c>
      <c r="F15" s="33">
        <v>21.87</v>
      </c>
      <c r="G15" s="33">
        <v>132.4</v>
      </c>
      <c r="H15" s="33">
        <v>9.6</v>
      </c>
      <c r="I15" s="33">
        <v>5.3</v>
      </c>
      <c r="J15" s="34">
        <v>11.5</v>
      </c>
    </row>
    <row r="16" spans="1:10" x14ac:dyDescent="0.3">
      <c r="A16" s="6"/>
      <c r="B16" s="1" t="s">
        <v>17</v>
      </c>
      <c r="C16" s="31">
        <v>365</v>
      </c>
      <c r="D16" s="27" t="s">
        <v>49</v>
      </c>
      <c r="E16" s="32">
        <v>300</v>
      </c>
      <c r="F16" s="33">
        <v>51.25</v>
      </c>
      <c r="G16" s="33">
        <v>378.1</v>
      </c>
      <c r="H16" s="33">
        <v>26.9</v>
      </c>
      <c r="I16" s="33">
        <v>23.8</v>
      </c>
      <c r="J16" s="34">
        <v>14</v>
      </c>
    </row>
    <row r="17" spans="1:10" x14ac:dyDescent="0.3">
      <c r="A17" s="6"/>
      <c r="B17" s="1" t="s">
        <v>18</v>
      </c>
      <c r="C17" s="31"/>
      <c r="D17" s="27"/>
      <c r="E17" s="32">
        <v>0</v>
      </c>
      <c r="F17" s="33"/>
      <c r="G17" s="33"/>
      <c r="H17" s="33"/>
      <c r="I17" s="33"/>
      <c r="J17" s="34"/>
    </row>
    <row r="18" spans="1:10" x14ac:dyDescent="0.3">
      <c r="A18" s="6"/>
      <c r="B18" s="1" t="s">
        <v>19</v>
      </c>
      <c r="C18" s="31">
        <v>511</v>
      </c>
      <c r="D18" s="27" t="s">
        <v>43</v>
      </c>
      <c r="E18" s="32">
        <v>200</v>
      </c>
      <c r="F18" s="33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/>
      <c r="D22" s="30"/>
      <c r="E22" s="46">
        <v>0</v>
      </c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860</v>
      </c>
      <c r="F23" s="36">
        <f t="shared" ref="F23:J23" si="0">SUM(F6:F22)</f>
        <v>86.64</v>
      </c>
      <c r="G23" s="36">
        <f t="shared" si="0"/>
        <v>667.5</v>
      </c>
      <c r="H23" s="36">
        <f t="shared" si="0"/>
        <v>40.479999999999997</v>
      </c>
      <c r="I23" s="36">
        <f t="shared" si="0"/>
        <v>29.64</v>
      </c>
      <c r="J23" s="36">
        <f t="shared" si="0"/>
        <v>65.900000000000006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7"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39</v>
      </c>
      <c r="I3" t="s">
        <v>1</v>
      </c>
      <c r="J3" s="20">
        <v>45181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152</v>
      </c>
      <c r="D15" s="27" t="s">
        <v>48</v>
      </c>
      <c r="E15" s="32">
        <v>300</v>
      </c>
      <c r="F15" s="33">
        <v>21.87</v>
      </c>
      <c r="G15" s="33">
        <v>132.4</v>
      </c>
      <c r="H15" s="33">
        <v>9.6</v>
      </c>
      <c r="I15" s="33">
        <v>5.3</v>
      </c>
      <c r="J15" s="34">
        <v>11.5</v>
      </c>
    </row>
    <row r="16" spans="1:10" x14ac:dyDescent="0.3">
      <c r="A16" s="6"/>
      <c r="B16" s="1" t="s">
        <v>17</v>
      </c>
      <c r="C16" s="31">
        <v>365</v>
      </c>
      <c r="D16" s="27" t="s">
        <v>49</v>
      </c>
      <c r="E16" s="32">
        <v>300</v>
      </c>
      <c r="F16" s="33">
        <v>51.25</v>
      </c>
      <c r="G16" s="33">
        <v>378.1</v>
      </c>
      <c r="H16" s="33">
        <v>26.9</v>
      </c>
      <c r="I16" s="33">
        <v>23.8</v>
      </c>
      <c r="J16" s="34">
        <v>14</v>
      </c>
    </row>
    <row r="17" spans="1:10" x14ac:dyDescent="0.3">
      <c r="A17" s="6"/>
      <c r="B17" s="1" t="s">
        <v>18</v>
      </c>
      <c r="C17" s="31"/>
      <c r="D17" s="27"/>
      <c r="E17" s="32">
        <v>0</v>
      </c>
      <c r="F17" s="33"/>
      <c r="G17" s="33"/>
      <c r="H17" s="33"/>
      <c r="I17" s="33"/>
      <c r="J17" s="34"/>
    </row>
    <row r="18" spans="1:10" x14ac:dyDescent="0.3">
      <c r="A18" s="6"/>
      <c r="B18" s="1" t="s">
        <v>19</v>
      </c>
      <c r="C18" s="31">
        <v>511</v>
      </c>
      <c r="D18" s="27" t="s">
        <v>43</v>
      </c>
      <c r="E18" s="32">
        <v>200</v>
      </c>
      <c r="F18" s="33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/>
      <c r="D22" s="30"/>
      <c r="E22" s="46">
        <v>0</v>
      </c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860</v>
      </c>
      <c r="F23" s="36">
        <f t="shared" ref="F23:J23" si="0">SUM(F6:F22)</f>
        <v>86.64</v>
      </c>
      <c r="G23" s="36">
        <f t="shared" si="0"/>
        <v>667.5</v>
      </c>
      <c r="H23" s="36">
        <f t="shared" si="0"/>
        <v>40.479999999999997</v>
      </c>
      <c r="I23" s="36">
        <f t="shared" si="0"/>
        <v>29.64</v>
      </c>
      <c r="J23" s="36">
        <f t="shared" si="0"/>
        <v>65.900000000000006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40</v>
      </c>
      <c r="I3" t="s">
        <v>1</v>
      </c>
      <c r="J3" s="20">
        <v>45181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266</v>
      </c>
      <c r="D6" s="26" t="s">
        <v>44</v>
      </c>
      <c r="E6" s="39">
        <v>200</v>
      </c>
      <c r="F6" s="39">
        <v>17.16</v>
      </c>
      <c r="G6" s="40">
        <v>204</v>
      </c>
      <c r="H6" s="40">
        <v>7.16</v>
      </c>
      <c r="I6" s="40">
        <v>9.4</v>
      </c>
      <c r="J6" s="41">
        <v>28.8</v>
      </c>
    </row>
    <row r="7" spans="1:10" x14ac:dyDescent="0.3">
      <c r="A7" s="6"/>
      <c r="B7" s="1" t="s">
        <v>12</v>
      </c>
      <c r="C7" s="31">
        <v>495</v>
      </c>
      <c r="D7" s="27" t="s">
        <v>45</v>
      </c>
      <c r="E7" s="32">
        <v>200</v>
      </c>
      <c r="F7" s="32">
        <v>6.55</v>
      </c>
      <c r="G7" s="33">
        <v>60.3</v>
      </c>
      <c r="H7" s="33">
        <v>1.5</v>
      </c>
      <c r="I7" s="33">
        <v>1.3</v>
      </c>
      <c r="J7" s="34">
        <v>15.9</v>
      </c>
    </row>
    <row r="8" spans="1:10" x14ac:dyDescent="0.3">
      <c r="A8" s="6"/>
      <c r="B8" s="1" t="s">
        <v>42</v>
      </c>
      <c r="C8" s="31" t="s">
        <v>27</v>
      </c>
      <c r="D8" s="27" t="s">
        <v>42</v>
      </c>
      <c r="E8" s="32">
        <v>50</v>
      </c>
      <c r="F8" s="32">
        <v>18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2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2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14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16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18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35</v>
      </c>
      <c r="D14" s="29" t="s">
        <v>47</v>
      </c>
      <c r="E14" s="44">
        <v>60</v>
      </c>
      <c r="F14" s="44">
        <v>9</v>
      </c>
      <c r="G14" s="45">
        <v>8.5</v>
      </c>
      <c r="H14" s="45">
        <v>0.5</v>
      </c>
      <c r="I14" s="45">
        <v>0.1</v>
      </c>
      <c r="J14" s="48">
        <v>1.5</v>
      </c>
    </row>
    <row r="15" spans="1:10" x14ac:dyDescent="0.3">
      <c r="A15" s="6"/>
      <c r="B15" s="1" t="s">
        <v>16</v>
      </c>
      <c r="C15" s="31">
        <v>152</v>
      </c>
      <c r="D15" s="27" t="s">
        <v>48</v>
      </c>
      <c r="E15" s="32">
        <v>300</v>
      </c>
      <c r="F15" s="32">
        <v>21.87</v>
      </c>
      <c r="G15" s="33">
        <v>132.4</v>
      </c>
      <c r="H15" s="33">
        <v>9.6</v>
      </c>
      <c r="I15" s="33">
        <v>5.3</v>
      </c>
      <c r="J15" s="34">
        <v>11.5</v>
      </c>
    </row>
    <row r="16" spans="1:10" x14ac:dyDescent="0.3">
      <c r="A16" s="6"/>
      <c r="B16" s="1" t="s">
        <v>17</v>
      </c>
      <c r="C16" s="31">
        <v>365</v>
      </c>
      <c r="D16" s="27" t="s">
        <v>49</v>
      </c>
      <c r="E16" s="32">
        <v>300</v>
      </c>
      <c r="F16" s="32">
        <v>51.25</v>
      </c>
      <c r="G16" s="33">
        <v>378.1</v>
      </c>
      <c r="H16" s="33">
        <v>26.9</v>
      </c>
      <c r="I16" s="33">
        <v>23.8</v>
      </c>
      <c r="J16" s="34">
        <v>14</v>
      </c>
    </row>
    <row r="17" spans="1:10" x14ac:dyDescent="0.3">
      <c r="A17" s="6"/>
      <c r="B17" s="1" t="s">
        <v>18</v>
      </c>
      <c r="C17" s="31"/>
      <c r="D17" s="27"/>
      <c r="E17" s="32">
        <v>0</v>
      </c>
      <c r="F17" s="32"/>
      <c r="G17" s="33"/>
      <c r="H17" s="33"/>
      <c r="I17" s="33"/>
      <c r="J17" s="34"/>
    </row>
    <row r="18" spans="1:10" x14ac:dyDescent="0.3">
      <c r="A18" s="6"/>
      <c r="B18" s="1" t="s">
        <v>19</v>
      </c>
      <c r="C18" s="31">
        <v>511</v>
      </c>
      <c r="D18" s="27" t="s">
        <v>43</v>
      </c>
      <c r="E18" s="32">
        <v>200</v>
      </c>
      <c r="F18" s="32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2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2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/>
      <c r="F21" s="46"/>
      <c r="G21" s="47"/>
      <c r="H21" s="47"/>
      <c r="I21" s="47"/>
      <c r="J21" s="49"/>
    </row>
    <row r="22" spans="1:10" x14ac:dyDescent="0.3">
      <c r="A22" s="6"/>
      <c r="B22" s="25" t="s">
        <v>36</v>
      </c>
      <c r="C22" s="43"/>
      <c r="D22" s="30"/>
      <c r="E22" s="46">
        <v>0</v>
      </c>
      <c r="F22" s="46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1430</v>
      </c>
      <c r="F23" s="35">
        <f t="shared" ref="F23:J23" si="0">SUM(F6:F22)</f>
        <v>141.38</v>
      </c>
      <c r="G23" s="36">
        <f t="shared" si="0"/>
        <v>1181.4000000000001</v>
      </c>
      <c r="H23" s="36">
        <f t="shared" si="0"/>
        <v>54.519999999999996</v>
      </c>
      <c r="I23" s="36">
        <f t="shared" si="0"/>
        <v>45.080000000000013</v>
      </c>
      <c r="J23" s="36">
        <f t="shared" si="0"/>
        <v>155.70000000000002</v>
      </c>
    </row>
    <row r="24" spans="1:10" ht="17.399999999999999" x14ac:dyDescent="0.3">
      <c r="A24" s="37" t="s">
        <v>51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3:C23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овз 7-12</vt:lpstr>
      <vt:lpstr>овз от 12</vt:lpstr>
      <vt:lpstr>началка</vt:lpstr>
      <vt:lpstr>м-о</vt:lpstr>
      <vt:lpstr>мобилизов</vt:lpstr>
      <vt:lpstr>платники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2023-09-08T06:43:41Z</cp:lastPrinted>
  <dcterms:created xsi:type="dcterms:W3CDTF">2015-06-05T18:19:34Z</dcterms:created>
  <dcterms:modified xsi:type="dcterms:W3CDTF">2023-09-08T07:40:23Z</dcterms:modified>
</cp:coreProperties>
</file>