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8232" firstSheet="2" activeTab="2"/>
  </bookViews>
  <sheets>
    <sheet name="овз 7-12" sheetId="3" state="hidden" r:id="rId1"/>
    <sheet name="овз от 12" sheetId="5" state="hidden" r:id="rId2"/>
    <sheet name="началка" sheetId="7" r:id="rId3"/>
    <sheet name="м-о" sheetId="8" state="hidden" r:id="rId4"/>
    <sheet name="мобилизов" sheetId="9" state="hidden" r:id="rId5"/>
    <sheet name="платники" sheetId="10" state="hidden" r:id="rId6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E24" i="5"/>
  <c r="J23" i="10" l="1"/>
  <c r="I23" i="10"/>
  <c r="H23" i="10"/>
  <c r="G23" i="10"/>
  <c r="F23" i="10"/>
  <c r="E23" i="10"/>
  <c r="J23" i="9"/>
  <c r="I23" i="9"/>
  <c r="H23" i="9"/>
  <c r="G23" i="9"/>
  <c r="F23" i="9"/>
  <c r="E23" i="9"/>
  <c r="J23" i="8"/>
  <c r="I23" i="8"/>
  <c r="H23" i="8"/>
  <c r="G23" i="8"/>
  <c r="F23" i="8"/>
  <c r="E23" i="8"/>
  <c r="J21" i="7"/>
  <c r="I21" i="7"/>
  <c r="H21" i="7"/>
  <c r="G21" i="7"/>
  <c r="F21" i="7"/>
  <c r="E21" i="7"/>
  <c r="F24" i="3" l="1"/>
  <c r="G24" i="3"/>
  <c r="H24" i="3"/>
  <c r="I24" i="3"/>
  <c r="J24" i="3"/>
  <c r="E24" i="3"/>
</calcChain>
</file>

<file path=xl/sharedStrings.xml><?xml version="1.0" encoding="utf-8"?>
<sst xmlns="http://schemas.openxmlformats.org/spreadsheetml/2006/main" count="299" uniqueCount="53">
  <si>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</si>
  <si>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</si>
  <si>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</si>
  <si>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</si>
  <si>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</si>
  <si>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</si>
  <si>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</si>
  <si>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</si>
  <si>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</si>
  <si>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</si>
  <si>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</si>
  <si>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</si>
  <si>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</si>
  <si>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</si>
  <si>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</si>
  <si>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</si>
  <si>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</si>
  <si>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</si>
  <si>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</si>
  <si>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</si>
  <si>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</si>
  <si>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</si>
  <si>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</si>
  <si>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</si>
  <si>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</si>
  <si>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</si>
  <si>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</si>
  <si>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</si>
  <si>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</si>
  <si>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</si>
  <si>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</si>
  <si>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Утверждено:                                                   Директор МКОУ Тогучинского района "Тогучинская средняя школа № 4" Мамадатоева О.М.</t>
  </si>
  <si>
    <t>Заведующая столовой  ___________________________ Свиридова А.С.</t>
  </si>
  <si>
    <t>бутерброд</t>
  </si>
  <si>
    <t>ОВЗ и дети-инвалиды от 7 до 12 лет</t>
  </si>
  <si>
    <t>54-2з</t>
  </si>
  <si>
    <t>соус</t>
  </si>
  <si>
    <t>ОВЗ и дети-инвалиды от 12 лет и старше</t>
  </si>
  <si>
    <t>началка</t>
  </si>
  <si>
    <t>мобилизованные</t>
  </si>
  <si>
    <t>платное питание</t>
  </si>
  <si>
    <t>малообеспеченные, многодетные</t>
  </si>
  <si>
    <t>булочка</t>
  </si>
  <si>
    <t>омлет натуральный</t>
  </si>
  <si>
    <t>какао с молоком сгущенным (1-й вариант)</t>
  </si>
  <si>
    <t>бутерброд с сыром  (1-й вариант)</t>
  </si>
  <si>
    <t>помидор в нарезке</t>
  </si>
  <si>
    <t>суп картофельный с говядиной тушенной</t>
  </si>
  <si>
    <t>голубцы ленивые</t>
  </si>
  <si>
    <t>макароны отварные</t>
  </si>
  <si>
    <t>напиток из шиповника</t>
  </si>
  <si>
    <t>соус томатный</t>
  </si>
  <si>
    <t>Порция(второе, гарнир, соус, напиток сок, хлеб) - 57 рубл.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</si>
</sst>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34</v>
      </c>
      <c r="I3" t="s">
        <v>1</v>
      </c>
      <c r="J3" s="20">
        <v>45184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40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3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33</v>
      </c>
      <c r="C8" s="31">
        <v>90</v>
      </c>
      <c r="D8" s="27" t="s">
        <v>45</v>
      </c>
      <c r="E8" s="32">
        <v>45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149</v>
      </c>
      <c r="D16" s="27" t="s">
        <v>47</v>
      </c>
      <c r="E16" s="32">
        <v>200</v>
      </c>
      <c r="F16" s="33">
        <v>20.54</v>
      </c>
      <c r="G16" s="33">
        <v>141.9</v>
      </c>
      <c r="H16" s="33">
        <v>7.2</v>
      </c>
      <c r="I16" s="33">
        <v>6.7</v>
      </c>
      <c r="J16" s="34">
        <v>13.2</v>
      </c>
    </row>
    <row r="17" spans="1:10" x14ac:dyDescent="0.3">
      <c r="A17" s="6"/>
      <c r="B17" s="1" t="s">
        <v>17</v>
      </c>
      <c r="C17" s="31">
        <v>372</v>
      </c>
      <c r="D17" s="27" t="s">
        <v>48</v>
      </c>
      <c r="E17" s="32">
        <v>100</v>
      </c>
      <c r="F17" s="33">
        <v>35.630000000000003</v>
      </c>
      <c r="G17" s="33">
        <v>125</v>
      </c>
      <c r="H17" s="33">
        <v>8.5</v>
      </c>
      <c r="I17" s="33">
        <v>8.3000000000000007</v>
      </c>
      <c r="J17" s="34">
        <v>4</v>
      </c>
    </row>
    <row r="18" spans="1:10" x14ac:dyDescent="0.3">
      <c r="A18" s="6"/>
      <c r="B18" s="1" t="s">
        <v>18</v>
      </c>
      <c r="C18" s="31">
        <v>291</v>
      </c>
      <c r="D18" s="27" t="s">
        <v>49</v>
      </c>
      <c r="E18" s="32">
        <v>150</v>
      </c>
      <c r="F18" s="33">
        <v>6.96</v>
      </c>
      <c r="G18" s="33">
        <v>196.8</v>
      </c>
      <c r="H18" s="33">
        <v>5.3</v>
      </c>
      <c r="I18" s="33">
        <v>4.9000000000000004</v>
      </c>
      <c r="J18" s="34">
        <v>32.799999999999997</v>
      </c>
    </row>
    <row r="19" spans="1:10" x14ac:dyDescent="0.3">
      <c r="A19" s="6"/>
      <c r="B19" s="1" t="s">
        <v>19</v>
      </c>
      <c r="C19" s="31">
        <v>519</v>
      </c>
      <c r="D19" s="27" t="s">
        <v>50</v>
      </c>
      <c r="E19" s="32">
        <v>200</v>
      </c>
      <c r="F19" s="33">
        <v>6.54</v>
      </c>
      <c r="G19" s="33">
        <v>76.3</v>
      </c>
      <c r="H19" s="33">
        <v>0.7</v>
      </c>
      <c r="I19" s="33">
        <v>0.3</v>
      </c>
      <c r="J19" s="34">
        <v>22.8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>
        <v>453</v>
      </c>
      <c r="D23" s="30" t="s">
        <v>51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1305</v>
      </c>
      <c r="F24" s="36">
        <f t="shared" ref="F24:J24" si="0">SUM(F6:F23)</f>
        <v>166.66</v>
      </c>
      <c r="G24" s="36">
        <f t="shared" si="0"/>
        <v>1352.3</v>
      </c>
      <c r="H24" s="36">
        <f t="shared" si="0"/>
        <v>56.96</v>
      </c>
      <c r="I24" s="36">
        <f t="shared" si="0"/>
        <v>61.580000000000013</v>
      </c>
      <c r="J24" s="36">
        <f t="shared" si="0"/>
        <v>161.30000000000001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B3:D3"/>
    <mergeCell ref="A24:C24"/>
    <mergeCell ref="G1:I1"/>
    <mergeCell ref="A26:J26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opLeftCell="A4" workbookViewId="0">
      <selection activeCell="C15" sqref="C15:J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37</v>
      </c>
      <c r="I3" t="s">
        <v>1</v>
      </c>
      <c r="J3" s="20">
        <v>45184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40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3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42</v>
      </c>
      <c r="C8" s="31">
        <v>90</v>
      </c>
      <c r="D8" s="27" t="s">
        <v>45</v>
      </c>
      <c r="E8" s="32">
        <v>45</v>
      </c>
      <c r="F8" s="33">
        <v>18.989999999999998</v>
      </c>
      <c r="G8" s="33">
        <v>155.9</v>
      </c>
      <c r="H8" s="33">
        <v>6.7</v>
      </c>
      <c r="I8" s="33">
        <v>9.5</v>
      </c>
      <c r="J8" s="34">
        <v>9.9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3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3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ht="15" thickBot="1" x14ac:dyDescent="0.35">
      <c r="A11" s="6"/>
      <c r="B11" s="9"/>
      <c r="C11" s="42"/>
      <c r="D11" s="29"/>
      <c r="E11" s="44"/>
      <c r="F11" s="45"/>
      <c r="G11" s="45"/>
      <c r="H11" s="45"/>
      <c r="I11" s="45"/>
      <c r="J11" s="48"/>
    </row>
    <row r="12" spans="1:10" x14ac:dyDescent="0.3">
      <c r="A12" s="3" t="s">
        <v>13</v>
      </c>
      <c r="B12" s="10" t="s">
        <v>20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3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" thickBot="1" x14ac:dyDescent="0.35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3">
      <c r="A15" s="6" t="s">
        <v>14</v>
      </c>
      <c r="B15" s="9" t="s">
        <v>15</v>
      </c>
      <c r="C15" s="42" t="s">
        <v>35</v>
      </c>
      <c r="D15" s="29" t="s">
        <v>46</v>
      </c>
      <c r="E15" s="44">
        <v>60</v>
      </c>
      <c r="F15" s="45">
        <v>14.25</v>
      </c>
      <c r="G15" s="45">
        <v>8.5</v>
      </c>
      <c r="H15" s="45">
        <v>0.5</v>
      </c>
      <c r="I15" s="45">
        <v>0.1</v>
      </c>
      <c r="J15" s="48">
        <v>1.5</v>
      </c>
    </row>
    <row r="16" spans="1:10" x14ac:dyDescent="0.3">
      <c r="A16" s="6"/>
      <c r="B16" s="1" t="s">
        <v>16</v>
      </c>
      <c r="C16" s="31">
        <v>149</v>
      </c>
      <c r="D16" s="27" t="s">
        <v>47</v>
      </c>
      <c r="E16" s="32">
        <v>300</v>
      </c>
      <c r="F16" s="33">
        <v>30.81</v>
      </c>
      <c r="G16" s="33">
        <v>141.9</v>
      </c>
      <c r="H16" s="33">
        <v>7.2</v>
      </c>
      <c r="I16" s="33">
        <v>6.7</v>
      </c>
      <c r="J16" s="34">
        <v>13.2</v>
      </c>
    </row>
    <row r="17" spans="1:10" x14ac:dyDescent="0.3">
      <c r="A17" s="6"/>
      <c r="B17" s="1" t="s">
        <v>17</v>
      </c>
      <c r="C17" s="31">
        <v>372</v>
      </c>
      <c r="D17" s="27" t="s">
        <v>48</v>
      </c>
      <c r="E17" s="32">
        <v>100</v>
      </c>
      <c r="F17" s="33">
        <v>35.630000000000003</v>
      </c>
      <c r="G17" s="33">
        <v>125</v>
      </c>
      <c r="H17" s="33">
        <v>8.5</v>
      </c>
      <c r="I17" s="33">
        <v>8.3000000000000007</v>
      </c>
      <c r="J17" s="34">
        <v>4</v>
      </c>
    </row>
    <row r="18" spans="1:10" x14ac:dyDescent="0.3">
      <c r="A18" s="6"/>
      <c r="B18" s="1" t="s">
        <v>18</v>
      </c>
      <c r="C18" s="31">
        <v>291</v>
      </c>
      <c r="D18" s="27" t="s">
        <v>49</v>
      </c>
      <c r="E18" s="32">
        <v>200</v>
      </c>
      <c r="F18" s="33">
        <v>9.2799999999999994</v>
      </c>
      <c r="G18" s="33">
        <v>196.8</v>
      </c>
      <c r="H18" s="33">
        <v>5.3</v>
      </c>
      <c r="I18" s="33">
        <v>4.9000000000000004</v>
      </c>
      <c r="J18" s="34">
        <v>32.799999999999997</v>
      </c>
    </row>
    <row r="19" spans="1:10" x14ac:dyDescent="0.3">
      <c r="A19" s="6"/>
      <c r="B19" s="1" t="s">
        <v>19</v>
      </c>
      <c r="C19" s="31">
        <v>519</v>
      </c>
      <c r="D19" s="27" t="s">
        <v>50</v>
      </c>
      <c r="E19" s="32">
        <v>200</v>
      </c>
      <c r="F19" s="33">
        <v>6.54</v>
      </c>
      <c r="G19" s="33">
        <v>76.3</v>
      </c>
      <c r="H19" s="33">
        <v>0.7</v>
      </c>
      <c r="I19" s="33">
        <v>0.3</v>
      </c>
      <c r="J19" s="34">
        <v>22.8</v>
      </c>
    </row>
    <row r="20" spans="1:10" x14ac:dyDescent="0.3">
      <c r="A20" s="6"/>
      <c r="B20" s="1" t="s">
        <v>23</v>
      </c>
      <c r="C20" s="31" t="s">
        <v>27</v>
      </c>
      <c r="D20" s="27" t="s">
        <v>28</v>
      </c>
      <c r="E20" s="32">
        <v>30</v>
      </c>
      <c r="F20" s="33">
        <v>1.81</v>
      </c>
      <c r="G20" s="33">
        <v>70.3</v>
      </c>
      <c r="H20" s="33">
        <v>2.2999999999999998</v>
      </c>
      <c r="I20" s="33">
        <v>0.2</v>
      </c>
      <c r="J20" s="34">
        <v>14.8</v>
      </c>
    </row>
    <row r="21" spans="1:10" x14ac:dyDescent="0.3">
      <c r="A21" s="6"/>
      <c r="B21" s="1" t="s">
        <v>21</v>
      </c>
      <c r="C21" s="31" t="s">
        <v>27</v>
      </c>
      <c r="D21" s="27" t="s">
        <v>29</v>
      </c>
      <c r="E21" s="32">
        <v>30</v>
      </c>
      <c r="F21" s="33">
        <v>2.2200000000000002</v>
      </c>
      <c r="G21" s="33">
        <v>51.2</v>
      </c>
      <c r="H21" s="33">
        <v>1.38</v>
      </c>
      <c r="I21" s="33">
        <v>0.24</v>
      </c>
      <c r="J21" s="34">
        <v>8.4</v>
      </c>
    </row>
    <row r="22" spans="1:10" x14ac:dyDescent="0.3">
      <c r="A22" s="6"/>
      <c r="B22" s="25" t="s">
        <v>20</v>
      </c>
      <c r="C22" s="43"/>
      <c r="D22" s="30"/>
      <c r="E22" s="46"/>
      <c r="F22" s="47"/>
      <c r="G22" s="47"/>
      <c r="H22" s="47"/>
      <c r="I22" s="47"/>
      <c r="J22" s="49"/>
    </row>
    <row r="23" spans="1:10" x14ac:dyDescent="0.3">
      <c r="A23" s="6"/>
      <c r="B23" s="25" t="s">
        <v>36</v>
      </c>
      <c r="C23" s="43">
        <v>453</v>
      </c>
      <c r="D23" s="30" t="s">
        <v>51</v>
      </c>
      <c r="E23" s="46">
        <v>30</v>
      </c>
      <c r="F23" s="47">
        <v>2.61</v>
      </c>
      <c r="G23" s="47">
        <v>16.3</v>
      </c>
      <c r="H23" s="47">
        <v>0.2</v>
      </c>
      <c r="I23" s="47">
        <v>1</v>
      </c>
      <c r="J23" s="49">
        <v>1.7</v>
      </c>
    </row>
    <row r="24" spans="1:10" x14ac:dyDescent="0.3">
      <c r="A24" s="53" t="s">
        <v>30</v>
      </c>
      <c r="B24" s="53"/>
      <c r="C24" s="53"/>
      <c r="D24" s="1"/>
      <c r="E24" s="35">
        <f>SUM(E6:E23)</f>
        <v>1455</v>
      </c>
      <c r="F24" s="36">
        <f t="shared" ref="F24:J24" si="0">SUM(F6:F23)</f>
        <v>179.25</v>
      </c>
      <c r="G24" s="36">
        <f t="shared" si="0"/>
        <v>1352.3</v>
      </c>
      <c r="H24" s="36">
        <f t="shared" si="0"/>
        <v>56.96</v>
      </c>
      <c r="I24" s="36">
        <f t="shared" si="0"/>
        <v>61.580000000000013</v>
      </c>
      <c r="J24" s="36">
        <f t="shared" si="0"/>
        <v>161.30000000000001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4:C24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A23" sqref="A23:XFD23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0" t="s">
        <v>26</v>
      </c>
      <c r="C1" s="51"/>
      <c r="D1" s="52"/>
      <c r="E1" t="s">
        <v>22</v>
      </c>
      <c r="F1" s="21" t="s">
        <v>38</v>
      </c>
      <c r="I1" t="s">
        <v>1</v>
      </c>
      <c r="J1" s="20">
        <v>45184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8"/>
      <c r="D4" s="26"/>
      <c r="E4" s="39"/>
      <c r="F4" s="40"/>
      <c r="G4" s="40"/>
      <c r="H4" s="40"/>
      <c r="I4" s="40"/>
      <c r="J4" s="41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33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23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21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2" t="s">
        <v>35</v>
      </c>
      <c r="D12" s="29" t="s">
        <v>46</v>
      </c>
      <c r="E12" s="44">
        <v>60</v>
      </c>
      <c r="F12" s="45">
        <v>14.25</v>
      </c>
      <c r="G12" s="45">
        <v>8.5</v>
      </c>
      <c r="H12" s="45">
        <v>0.5</v>
      </c>
      <c r="I12" s="45">
        <v>0.1</v>
      </c>
      <c r="J12" s="48">
        <v>1.5</v>
      </c>
    </row>
    <row r="13" spans="1:10" x14ac:dyDescent="0.3">
      <c r="A13" s="6"/>
      <c r="B13" s="1" t="s">
        <v>16</v>
      </c>
      <c r="C13" s="31">
        <v>149</v>
      </c>
      <c r="D13" s="27" t="s">
        <v>47</v>
      </c>
      <c r="E13" s="32">
        <v>200</v>
      </c>
      <c r="F13" s="33">
        <v>20.54</v>
      </c>
      <c r="G13" s="33">
        <v>141.9</v>
      </c>
      <c r="H13" s="33">
        <v>7.2</v>
      </c>
      <c r="I13" s="33">
        <v>6.7</v>
      </c>
      <c r="J13" s="34">
        <v>13.2</v>
      </c>
    </row>
    <row r="14" spans="1:10" x14ac:dyDescent="0.3">
      <c r="A14" s="6"/>
      <c r="B14" s="1" t="s">
        <v>17</v>
      </c>
      <c r="C14" s="31">
        <v>372</v>
      </c>
      <c r="D14" s="27" t="s">
        <v>48</v>
      </c>
      <c r="E14" s="32">
        <v>100</v>
      </c>
      <c r="F14" s="33">
        <v>35.630000000000003</v>
      </c>
      <c r="G14" s="33">
        <v>125</v>
      </c>
      <c r="H14" s="33">
        <v>8.5</v>
      </c>
      <c r="I14" s="33">
        <v>8.3000000000000007</v>
      </c>
      <c r="J14" s="34">
        <v>4</v>
      </c>
    </row>
    <row r="15" spans="1:10" x14ac:dyDescent="0.3">
      <c r="A15" s="6"/>
      <c r="B15" s="1" t="s">
        <v>18</v>
      </c>
      <c r="C15" s="31">
        <v>291</v>
      </c>
      <c r="D15" s="27" t="s">
        <v>49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19</v>
      </c>
      <c r="C16" s="31">
        <v>519</v>
      </c>
      <c r="D16" s="27" t="s">
        <v>50</v>
      </c>
      <c r="E16" s="32">
        <v>200</v>
      </c>
      <c r="F16" s="33">
        <v>6.54</v>
      </c>
      <c r="G16" s="33">
        <v>76.3</v>
      </c>
      <c r="H16" s="33">
        <v>0.7</v>
      </c>
      <c r="I16" s="33">
        <v>0.3</v>
      </c>
      <c r="J16" s="34">
        <v>22.8</v>
      </c>
    </row>
    <row r="17" spans="1:10" x14ac:dyDescent="0.3">
      <c r="A17" s="6"/>
      <c r="B17" s="1" t="s">
        <v>23</v>
      </c>
      <c r="C17" s="31" t="s">
        <v>27</v>
      </c>
      <c r="D17" s="27" t="s">
        <v>28</v>
      </c>
      <c r="E17" s="32">
        <v>30</v>
      </c>
      <c r="F17" s="33">
        <v>1.81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21</v>
      </c>
      <c r="C18" s="31" t="s">
        <v>27</v>
      </c>
      <c r="D18" s="27" t="s">
        <v>29</v>
      </c>
      <c r="E18" s="32">
        <v>30</v>
      </c>
      <c r="F18" s="33">
        <v>2.2200000000000002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20</v>
      </c>
      <c r="C19" s="43"/>
      <c r="D19" s="30"/>
      <c r="E19" s="46"/>
      <c r="F19" s="47"/>
      <c r="G19" s="47"/>
      <c r="H19" s="47"/>
      <c r="I19" s="47"/>
      <c r="J19" s="49"/>
    </row>
    <row r="20" spans="1:10" x14ac:dyDescent="0.3">
      <c r="A20" s="6"/>
      <c r="B20" s="25" t="s">
        <v>36</v>
      </c>
      <c r="C20" s="43">
        <v>453</v>
      </c>
      <c r="D20" s="30" t="s">
        <v>51</v>
      </c>
      <c r="E20" s="46">
        <v>30</v>
      </c>
      <c r="F20" s="47">
        <v>2.61</v>
      </c>
      <c r="G20" s="47">
        <v>16.3</v>
      </c>
      <c r="H20" s="47">
        <v>0.2</v>
      </c>
      <c r="I20" s="47">
        <v>1</v>
      </c>
      <c r="J20" s="49">
        <v>1.7</v>
      </c>
    </row>
    <row r="21" spans="1:10" x14ac:dyDescent="0.3">
      <c r="A21" s="53" t="s">
        <v>30</v>
      </c>
      <c r="B21" s="53"/>
      <c r="C21" s="53"/>
      <c r="D21" s="1"/>
      <c r="E21" s="35">
        <f>SUM(E4:E20)</f>
        <v>800</v>
      </c>
      <c r="F21" s="36">
        <f t="shared" ref="F21:J21" si="0">SUM(F4:F20)</f>
        <v>90.56</v>
      </c>
      <c r="G21" s="36">
        <f t="shared" si="0"/>
        <v>686.3</v>
      </c>
      <c r="H21" s="36">
        <f t="shared" si="0"/>
        <v>26.08</v>
      </c>
      <c r="I21" s="36">
        <f t="shared" si="0"/>
        <v>21.74</v>
      </c>
      <c r="J21" s="36">
        <f t="shared" si="0"/>
        <v>99.2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2" workbookViewId="0">
      <selection activeCell="C14" sqref="C14:J2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41</v>
      </c>
      <c r="I3" t="s">
        <v>1</v>
      </c>
      <c r="J3" s="20">
        <v>45184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3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100</v>
      </c>
      <c r="F16" s="33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3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3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88.9</v>
      </c>
      <c r="G23" s="36">
        <f t="shared" si="0"/>
        <v>677.8</v>
      </c>
      <c r="H23" s="36">
        <f t="shared" si="0"/>
        <v>25.58</v>
      </c>
      <c r="I23" s="36">
        <f t="shared" si="0"/>
        <v>21.639999999999997</v>
      </c>
      <c r="J23" s="36">
        <f t="shared" si="0"/>
        <v>97.7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4" workbookViewId="0">
      <selection activeCell="D24" sqref="D24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39</v>
      </c>
      <c r="I3" t="s">
        <v>1</v>
      </c>
      <c r="J3" s="20">
        <v>45184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/>
      <c r="D6" s="26"/>
      <c r="E6" s="39"/>
      <c r="F6" s="40"/>
      <c r="G6" s="40"/>
      <c r="H6" s="40"/>
      <c r="I6" s="40"/>
      <c r="J6" s="41"/>
    </row>
    <row r="7" spans="1:10" x14ac:dyDescent="0.3">
      <c r="A7" s="6"/>
      <c r="B7" s="1" t="s">
        <v>12</v>
      </c>
      <c r="C7" s="31"/>
      <c r="D7" s="27"/>
      <c r="E7" s="32"/>
      <c r="F7" s="33"/>
      <c r="G7" s="33"/>
      <c r="H7" s="33"/>
      <c r="I7" s="33"/>
      <c r="J7" s="34"/>
    </row>
    <row r="8" spans="1:10" x14ac:dyDescent="0.3">
      <c r="A8" s="6"/>
      <c r="B8" s="1" t="s">
        <v>33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6"/>
      <c r="B9" s="1" t="s">
        <v>23</v>
      </c>
      <c r="C9" s="31"/>
      <c r="D9" s="27"/>
      <c r="E9" s="32"/>
      <c r="F9" s="33"/>
      <c r="G9" s="33"/>
      <c r="H9" s="33"/>
      <c r="I9" s="33"/>
      <c r="J9" s="34"/>
    </row>
    <row r="10" spans="1:10" ht="15" thickBot="1" x14ac:dyDescent="0.35">
      <c r="A10" s="7"/>
      <c r="B10" s="1" t="s">
        <v>21</v>
      </c>
      <c r="C10" s="31"/>
      <c r="D10" s="27"/>
      <c r="E10" s="32"/>
      <c r="F10" s="33"/>
      <c r="G10" s="33"/>
      <c r="H10" s="33"/>
      <c r="I10" s="33"/>
      <c r="J10" s="34"/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/>
      <c r="D14" s="29"/>
      <c r="E14" s="44"/>
      <c r="F14" s="45"/>
      <c r="G14" s="45"/>
      <c r="H14" s="45"/>
      <c r="I14" s="45"/>
      <c r="J14" s="48"/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3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100</v>
      </c>
      <c r="F16" s="33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3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3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3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3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7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7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890</v>
      </c>
      <c r="F23" s="36">
        <f t="shared" ref="F23:J23" si="0">SUM(F6:F22)</f>
        <v>88.9</v>
      </c>
      <c r="G23" s="36">
        <f t="shared" si="0"/>
        <v>677.8</v>
      </c>
      <c r="H23" s="36">
        <f t="shared" si="0"/>
        <v>25.58</v>
      </c>
      <c r="I23" s="36">
        <f t="shared" si="0"/>
        <v>21.639999999999997</v>
      </c>
      <c r="J23" s="36">
        <f t="shared" si="0"/>
        <v>97.7</v>
      </c>
    </row>
    <row r="25" spans="1:10" x14ac:dyDescent="0.3">
      <c r="A25" s="55" t="s">
        <v>32</v>
      </c>
      <c r="B25" s="55"/>
      <c r="C25" s="55"/>
      <c r="D25" s="55"/>
      <c r="E25" s="55"/>
      <c r="F25" s="55"/>
      <c r="G25" s="55"/>
      <c r="H25" s="55"/>
      <c r="I25" s="55"/>
      <c r="J25" s="55"/>
    </row>
  </sheetData>
  <mergeCells count="4">
    <mergeCell ref="G1:I1"/>
    <mergeCell ref="B3:D3"/>
    <mergeCell ref="A23:C23"/>
    <mergeCell ref="A25:J25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workbookViewId="0">
      <selection activeCell="A25" sqref="A25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8" width="13.33203125" customWidth="1"/>
    <col min="9" max="9" width="9.77734375" customWidth="1"/>
    <col min="10" max="10" width="11.5546875" customWidth="1"/>
  </cols>
  <sheetData>
    <row r="1" spans="1:10" ht="76.2" customHeight="1" x14ac:dyDescent="0.3">
      <c r="G1" s="54" t="s">
        <v>31</v>
      </c>
      <c r="H1" s="54"/>
      <c r="I1" s="54"/>
    </row>
    <row r="3" spans="1:10" x14ac:dyDescent="0.3">
      <c r="A3" t="s">
        <v>0</v>
      </c>
      <c r="B3" s="50" t="s">
        <v>26</v>
      </c>
      <c r="C3" s="51"/>
      <c r="D3" s="52"/>
      <c r="E3" t="s">
        <v>22</v>
      </c>
      <c r="F3" s="21" t="s">
        <v>40</v>
      </c>
      <c r="I3" t="s">
        <v>1</v>
      </c>
      <c r="J3" s="20">
        <v>45184</v>
      </c>
    </row>
    <row r="4" spans="1:10" ht="15" thickBot="1" x14ac:dyDescent="0.35"/>
    <row r="5" spans="1:10" ht="15" thickBot="1" x14ac:dyDescent="0.35">
      <c r="A5" s="11" t="s">
        <v>2</v>
      </c>
      <c r="B5" s="12" t="s">
        <v>3</v>
      </c>
      <c r="C5" s="12" t="s">
        <v>24</v>
      </c>
      <c r="D5" s="12" t="s">
        <v>4</v>
      </c>
      <c r="E5" s="12" t="s">
        <v>25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3">
      <c r="A6" s="3" t="s">
        <v>10</v>
      </c>
      <c r="B6" s="4" t="s">
        <v>11</v>
      </c>
      <c r="C6" s="38">
        <v>301</v>
      </c>
      <c r="D6" s="26" t="s">
        <v>43</v>
      </c>
      <c r="E6" s="39">
        <v>200</v>
      </c>
      <c r="F6" s="39">
        <v>37.799999999999997</v>
      </c>
      <c r="G6" s="40">
        <v>255.2</v>
      </c>
      <c r="H6" s="40">
        <v>16.8</v>
      </c>
      <c r="I6" s="40">
        <v>26.1</v>
      </c>
      <c r="J6" s="41">
        <v>4.5</v>
      </c>
    </row>
    <row r="7" spans="1:10" x14ac:dyDescent="0.3">
      <c r="A7" s="6"/>
      <c r="B7" s="1" t="s">
        <v>12</v>
      </c>
      <c r="C7" s="31">
        <v>498</v>
      </c>
      <c r="D7" s="27" t="s">
        <v>44</v>
      </c>
      <c r="E7" s="32">
        <v>200</v>
      </c>
      <c r="F7" s="32">
        <v>15.28</v>
      </c>
      <c r="G7" s="33">
        <v>133.4</v>
      </c>
      <c r="H7" s="33">
        <v>3.7</v>
      </c>
      <c r="I7" s="33">
        <v>3.8</v>
      </c>
      <c r="J7" s="34">
        <v>24.5</v>
      </c>
    </row>
    <row r="8" spans="1:10" x14ac:dyDescent="0.3">
      <c r="A8" s="6"/>
      <c r="B8" s="1" t="s">
        <v>42</v>
      </c>
      <c r="C8" s="31" t="s">
        <v>27</v>
      </c>
      <c r="D8" s="27" t="s">
        <v>42</v>
      </c>
      <c r="E8" s="32">
        <v>50</v>
      </c>
      <c r="F8" s="32">
        <v>18</v>
      </c>
      <c r="G8" s="33">
        <v>119.6</v>
      </c>
      <c r="H8" s="33">
        <v>1.2</v>
      </c>
      <c r="I8" s="33">
        <v>4.2</v>
      </c>
      <c r="J8" s="34">
        <v>20.399999999999999</v>
      </c>
    </row>
    <row r="9" spans="1:10" x14ac:dyDescent="0.3">
      <c r="A9" s="6"/>
      <c r="B9" s="1" t="s">
        <v>23</v>
      </c>
      <c r="C9" s="31" t="s">
        <v>27</v>
      </c>
      <c r="D9" s="27" t="s">
        <v>28</v>
      </c>
      <c r="E9" s="32">
        <v>30</v>
      </c>
      <c r="F9" s="32">
        <v>1.81</v>
      </c>
      <c r="G9" s="33">
        <v>70.3</v>
      </c>
      <c r="H9" s="33">
        <v>2.2999999999999998</v>
      </c>
      <c r="I9" s="33">
        <v>0.2</v>
      </c>
      <c r="J9" s="34">
        <v>14.8</v>
      </c>
    </row>
    <row r="10" spans="1:10" ht="15" thickBot="1" x14ac:dyDescent="0.35">
      <c r="A10" s="7"/>
      <c r="B10" s="1" t="s">
        <v>21</v>
      </c>
      <c r="C10" s="31" t="s">
        <v>27</v>
      </c>
      <c r="D10" s="27" t="s">
        <v>29</v>
      </c>
      <c r="E10" s="32">
        <v>30</v>
      </c>
      <c r="F10" s="32">
        <v>2.2200000000000002</v>
      </c>
      <c r="G10" s="33">
        <v>51.2</v>
      </c>
      <c r="H10" s="33">
        <v>1.38</v>
      </c>
      <c r="I10" s="33">
        <v>0.24</v>
      </c>
      <c r="J10" s="34">
        <v>8.4</v>
      </c>
    </row>
    <row r="11" spans="1:10" x14ac:dyDescent="0.3">
      <c r="A11" s="3" t="s">
        <v>13</v>
      </c>
      <c r="B11" s="10" t="s">
        <v>20</v>
      </c>
      <c r="C11" s="5"/>
      <c r="D11" s="26"/>
      <c r="E11" s="14"/>
      <c r="F11" s="14"/>
      <c r="G11" s="14"/>
      <c r="H11" s="14"/>
      <c r="I11" s="14"/>
      <c r="J11" s="15"/>
    </row>
    <row r="12" spans="1:10" x14ac:dyDescent="0.3">
      <c r="A12" s="6"/>
      <c r="B12" s="2"/>
      <c r="C12" s="2"/>
      <c r="D12" s="27"/>
      <c r="E12" s="16"/>
      <c r="F12" s="16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8"/>
      <c r="E13" s="18"/>
      <c r="F13" s="18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42" t="s">
        <v>35</v>
      </c>
      <c r="D14" s="29" t="s">
        <v>46</v>
      </c>
      <c r="E14" s="44">
        <v>60</v>
      </c>
      <c r="F14" s="44">
        <v>14.25</v>
      </c>
      <c r="G14" s="45">
        <v>8.5</v>
      </c>
      <c r="H14" s="45">
        <v>0.5</v>
      </c>
      <c r="I14" s="45">
        <v>0.1</v>
      </c>
      <c r="J14" s="48">
        <v>1.5</v>
      </c>
    </row>
    <row r="15" spans="1:10" x14ac:dyDescent="0.3">
      <c r="A15" s="6"/>
      <c r="B15" s="1" t="s">
        <v>16</v>
      </c>
      <c r="C15" s="31">
        <v>149</v>
      </c>
      <c r="D15" s="27" t="s">
        <v>47</v>
      </c>
      <c r="E15" s="32">
        <v>300</v>
      </c>
      <c r="F15" s="32">
        <v>30.81</v>
      </c>
      <c r="G15" s="33">
        <v>141.9</v>
      </c>
      <c r="H15" s="33">
        <v>7.2</v>
      </c>
      <c r="I15" s="33">
        <v>6.7</v>
      </c>
      <c r="J15" s="34">
        <v>13.2</v>
      </c>
    </row>
    <row r="16" spans="1:10" x14ac:dyDescent="0.3">
      <c r="A16" s="6"/>
      <c r="B16" s="1" t="s">
        <v>17</v>
      </c>
      <c r="C16" s="31">
        <v>372</v>
      </c>
      <c r="D16" s="27" t="s">
        <v>48</v>
      </c>
      <c r="E16" s="32">
        <v>100</v>
      </c>
      <c r="F16" s="32">
        <v>35.630000000000003</v>
      </c>
      <c r="G16" s="33">
        <v>125</v>
      </c>
      <c r="H16" s="33">
        <v>8.5</v>
      </c>
      <c r="I16" s="33">
        <v>8.3000000000000007</v>
      </c>
      <c r="J16" s="34">
        <v>4</v>
      </c>
    </row>
    <row r="17" spans="1:10" x14ac:dyDescent="0.3">
      <c r="A17" s="6"/>
      <c r="B17" s="1" t="s">
        <v>18</v>
      </c>
      <c r="C17" s="31">
        <v>291</v>
      </c>
      <c r="D17" s="27" t="s">
        <v>49</v>
      </c>
      <c r="E17" s="32">
        <v>200</v>
      </c>
      <c r="F17" s="32">
        <v>9.2799999999999994</v>
      </c>
      <c r="G17" s="33">
        <v>196.8</v>
      </c>
      <c r="H17" s="33">
        <v>5.3</v>
      </c>
      <c r="I17" s="33">
        <v>4.9000000000000004</v>
      </c>
      <c r="J17" s="34">
        <v>32.799999999999997</v>
      </c>
    </row>
    <row r="18" spans="1:10" x14ac:dyDescent="0.3">
      <c r="A18" s="6"/>
      <c r="B18" s="1" t="s">
        <v>19</v>
      </c>
      <c r="C18" s="31">
        <v>519</v>
      </c>
      <c r="D18" s="27" t="s">
        <v>50</v>
      </c>
      <c r="E18" s="32">
        <v>200</v>
      </c>
      <c r="F18" s="32">
        <v>6.54</v>
      </c>
      <c r="G18" s="33">
        <v>76.3</v>
      </c>
      <c r="H18" s="33">
        <v>0.7</v>
      </c>
      <c r="I18" s="33">
        <v>0.3</v>
      </c>
      <c r="J18" s="34">
        <v>22.8</v>
      </c>
    </row>
    <row r="19" spans="1:10" x14ac:dyDescent="0.3">
      <c r="A19" s="6"/>
      <c r="B19" s="1" t="s">
        <v>23</v>
      </c>
      <c r="C19" s="31" t="s">
        <v>27</v>
      </c>
      <c r="D19" s="27" t="s">
        <v>28</v>
      </c>
      <c r="E19" s="32">
        <v>30</v>
      </c>
      <c r="F19" s="32">
        <v>1.81</v>
      </c>
      <c r="G19" s="33">
        <v>70.3</v>
      </c>
      <c r="H19" s="33">
        <v>2.2999999999999998</v>
      </c>
      <c r="I19" s="33">
        <v>0.2</v>
      </c>
      <c r="J19" s="34">
        <v>14.8</v>
      </c>
    </row>
    <row r="20" spans="1:10" x14ac:dyDescent="0.3">
      <c r="A20" s="6"/>
      <c r="B20" s="1" t="s">
        <v>21</v>
      </c>
      <c r="C20" s="31" t="s">
        <v>27</v>
      </c>
      <c r="D20" s="27" t="s">
        <v>29</v>
      </c>
      <c r="E20" s="32">
        <v>30</v>
      </c>
      <c r="F20" s="32">
        <v>2.2200000000000002</v>
      </c>
      <c r="G20" s="33">
        <v>51.2</v>
      </c>
      <c r="H20" s="33">
        <v>1.38</v>
      </c>
      <c r="I20" s="33">
        <v>0.24</v>
      </c>
      <c r="J20" s="34">
        <v>8.4</v>
      </c>
    </row>
    <row r="21" spans="1:10" x14ac:dyDescent="0.3">
      <c r="A21" s="6"/>
      <c r="B21" s="25" t="s">
        <v>20</v>
      </c>
      <c r="C21" s="43"/>
      <c r="D21" s="30"/>
      <c r="E21" s="46"/>
      <c r="F21" s="46"/>
      <c r="G21" s="47"/>
      <c r="H21" s="47"/>
      <c r="I21" s="47"/>
      <c r="J21" s="49"/>
    </row>
    <row r="22" spans="1:10" x14ac:dyDescent="0.3">
      <c r="A22" s="6"/>
      <c r="B22" s="25" t="s">
        <v>36</v>
      </c>
      <c r="C22" s="43">
        <v>453</v>
      </c>
      <c r="D22" s="30" t="s">
        <v>51</v>
      </c>
      <c r="E22" s="46">
        <v>30</v>
      </c>
      <c r="F22" s="46">
        <v>2.61</v>
      </c>
      <c r="G22" s="47">
        <v>16.3</v>
      </c>
      <c r="H22" s="47">
        <v>0.2</v>
      </c>
      <c r="I22" s="47">
        <v>1</v>
      </c>
      <c r="J22" s="49">
        <v>1.7</v>
      </c>
    </row>
    <row r="23" spans="1:10" x14ac:dyDescent="0.3">
      <c r="A23" s="53" t="s">
        <v>30</v>
      </c>
      <c r="B23" s="53"/>
      <c r="C23" s="53"/>
      <c r="D23" s="1"/>
      <c r="E23" s="35">
        <f>SUM(E6:E22)</f>
        <v>1460</v>
      </c>
      <c r="F23" s="35">
        <f t="shared" ref="F23:J23" si="0">SUM(F6:F22)</f>
        <v>178.26000000000002</v>
      </c>
      <c r="G23" s="36">
        <f t="shared" si="0"/>
        <v>1316</v>
      </c>
      <c r="H23" s="36">
        <f t="shared" si="0"/>
        <v>51.46</v>
      </c>
      <c r="I23" s="36">
        <f t="shared" si="0"/>
        <v>56.280000000000015</v>
      </c>
      <c r="J23" s="36">
        <f t="shared" si="0"/>
        <v>171.8</v>
      </c>
    </row>
    <row r="24" spans="1:10" ht="17.399999999999999" x14ac:dyDescent="0.3">
      <c r="A24" s="37" t="s">
        <v>52</v>
      </c>
    </row>
    <row r="26" spans="1:10" x14ac:dyDescent="0.3">
      <c r="A26" s="55" t="s">
        <v>32</v>
      </c>
      <c r="B26" s="55"/>
      <c r="C26" s="55"/>
      <c r="D26" s="55"/>
      <c r="E26" s="55"/>
      <c r="F26" s="55"/>
      <c r="G26" s="55"/>
      <c r="H26" s="55"/>
      <c r="I26" s="55"/>
      <c r="J26" s="55"/>
    </row>
  </sheetData>
  <mergeCells count="4">
    <mergeCell ref="G1:I1"/>
    <mergeCell ref="B3:D3"/>
    <mergeCell ref="A23:C23"/>
    <mergeCell ref="A26:J26"/>
  </mergeCells>
  <pageMargins left="0.11811023622047245" right="0.11811023622047245" top="0.35433070866141736" bottom="0.35433070866141736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овз 7-12</vt:lpstr>
      <vt:lpstr>овз от 12</vt:lpstr>
      <vt:lpstr>началка</vt:lpstr>
      <vt:lpstr>м-о</vt:lpstr>
      <vt:lpstr>мобилизов</vt:lpstr>
      <vt:lpstr>платники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2023-09-08T07:43:19Z</dcterms:modified>
</cp:coreProperties>
</file>