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" l="1"/>
  <c r="I16" i="10"/>
  <c r="H16" i="10"/>
  <c r="G16" i="10"/>
  <c r="J16" i="9"/>
  <c r="I16" i="9"/>
  <c r="H16" i="9"/>
  <c r="G16" i="9"/>
  <c r="J16" i="8"/>
  <c r="I16" i="8"/>
  <c r="H16" i="8"/>
  <c r="G16" i="8"/>
  <c r="J15" i="7"/>
  <c r="I15" i="7"/>
  <c r="H15" i="7"/>
  <c r="G15" i="7"/>
  <c r="J17" i="5"/>
  <c r="I17" i="5"/>
  <c r="H17" i="5"/>
  <c r="G17" i="5"/>
  <c r="J17" i="3"/>
  <c r="I17" i="3"/>
  <c r="H17" i="3"/>
  <c r="G17" i="3"/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2" i="7"/>
  <c r="I22" i="7"/>
  <c r="H22" i="7"/>
  <c r="G22" i="7"/>
  <c r="F22" i="7"/>
  <c r="E22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<sst xmlns="http://schemas.openxmlformats.org/spreadsheetml/2006/main" count="298" uniqueCount="54">
  <si>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</si>
  <si>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</si>
  <si>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</si>
  <si>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</si>
  <si>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</si>
  <si>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</si>
  <si>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</si>
  <si>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</si>
  <si>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</si>
  <si>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</si>
  <si>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</si>
  <si>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</si>
  <si>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</si>
  <si>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</si>
  <si>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</si>
  <si>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</si>
  <si>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</si>
  <si>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</si>
  <si>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</si>
  <si>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</si>
  <si>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</si>
  <si>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</si>
  <si>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</si>
  <si>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</si>
  <si>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</si>
  <si>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</si>
  <si>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</si>
  <si>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</si>
  <si>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</si>
  <si>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</si>
  <si>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</si>
  <si>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</si>
  <si>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</si>
  <si>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</si>
  <si>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</si>
  <si>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</si>
  <si>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</si>
  <si>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</si>
  <si>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</si>
  <si>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</si>
  <si>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</si>
  <si>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</si>
  <si>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</si>
  <si>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омлет натуральный</t>
  </si>
  <si>
    <t>чай с лимоном</t>
  </si>
  <si>
    <t>бутерброд с варенными колбасами  (1-й вариант)</t>
  </si>
  <si>
    <t>перец в нарезке</t>
  </si>
  <si>
    <t>щи из свежей капусты с картофелем</t>
  </si>
  <si>
    <t>печень по строгановски в сметанном соусе</t>
  </si>
  <si>
    <t>картофельное пюре</t>
  </si>
  <si>
    <t>напиток из шиповника</t>
  </si>
  <si>
    <t>банан</t>
  </si>
  <si>
    <t>Порция(второе, гарнир,  напиток компот, хлеб) - 53 рубл.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</si>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</sst>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7" workbookViewId="0">
      <selection activeCell="B15" sqref="B15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45176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301</v>
      </c>
      <c r="D6" s="26" t="s">
        <v>43</v>
      </c>
      <c r="E6" s="39">
        <v>200</v>
      </c>
      <c r="F6" s="40">
        <v>37.799999999999997</v>
      </c>
      <c r="G6" s="40">
        <v>255.2</v>
      </c>
      <c r="H6" s="40">
        <v>16.8</v>
      </c>
      <c r="I6" s="40">
        <v>26.1</v>
      </c>
      <c r="J6" s="41">
        <v>4.5</v>
      </c>
    </row>
    <row r="7" spans="1:10" x14ac:dyDescent="0.3">
      <c r="A7" s="6"/>
      <c r="B7" s="1" t="s">
        <v>12</v>
      </c>
      <c r="C7" s="31">
        <v>494</v>
      </c>
      <c r="D7" s="27" t="s">
        <v>44</v>
      </c>
      <c r="E7" s="32">
        <v>200</v>
      </c>
      <c r="F7" s="33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ht="28.8" x14ac:dyDescent="0.3">
      <c r="A8" s="6"/>
      <c r="B8" s="1" t="s">
        <v>33</v>
      </c>
      <c r="C8" s="31">
        <v>81</v>
      </c>
      <c r="D8" s="27" t="s">
        <v>45</v>
      </c>
      <c r="E8" s="32">
        <v>50</v>
      </c>
      <c r="F8" s="33">
        <v>22.49</v>
      </c>
      <c r="G8" s="33">
        <v>148.5</v>
      </c>
      <c r="H8" s="33">
        <v>5.2</v>
      </c>
      <c r="I8" s="33">
        <v>8.6</v>
      </c>
      <c r="J8" s="34">
        <v>9.8000000000000007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46</v>
      </c>
      <c r="E15" s="44">
        <v>60</v>
      </c>
      <c r="F15" s="45">
        <v>6.75</v>
      </c>
      <c r="G15" s="45">
        <v>8.5</v>
      </c>
      <c r="H15" s="45">
        <v>0.48</v>
      </c>
      <c r="I15" s="45">
        <v>0.06</v>
      </c>
      <c r="J15" s="48">
        <v>1.5</v>
      </c>
    </row>
    <row r="16" spans="1:10" x14ac:dyDescent="0.3">
      <c r="A16" s="6"/>
      <c r="B16" s="1" t="s">
        <v>16</v>
      </c>
      <c r="C16" s="31">
        <v>142</v>
      </c>
      <c r="D16" s="27" t="s">
        <v>47</v>
      </c>
      <c r="E16" s="32">
        <v>200</v>
      </c>
      <c r="F16" s="33">
        <v>6.79</v>
      </c>
      <c r="G16" s="33">
        <v>97.1</v>
      </c>
      <c r="H16" s="33">
        <v>4.5999999999999996</v>
      </c>
      <c r="I16" s="33">
        <v>5.4</v>
      </c>
      <c r="J16" s="34">
        <v>7.4</v>
      </c>
    </row>
    <row r="17" spans="1:10" x14ac:dyDescent="0.3">
      <c r="A17" s="6"/>
      <c r="B17" s="1" t="s">
        <v>17</v>
      </c>
      <c r="C17" s="31">
        <v>398</v>
      </c>
      <c r="D17" s="27" t="s">
        <v>48</v>
      </c>
      <c r="E17" s="32">
        <v>90</v>
      </c>
      <c r="F17" s="33">
        <v>21.96</v>
      </c>
      <c r="G17" s="33">
        <f>179+18.6</f>
        <v>197.6</v>
      </c>
      <c r="H17" s="33">
        <f>15.6+0.3</f>
        <v>15.9</v>
      </c>
      <c r="I17" s="33">
        <f>10.9+1.6</f>
        <v>12.5</v>
      </c>
      <c r="J17" s="34">
        <f>4.5+0.7</f>
        <v>5.2</v>
      </c>
    </row>
    <row r="18" spans="1:10" x14ac:dyDescent="0.3">
      <c r="A18" s="6"/>
      <c r="B18" s="1" t="s">
        <v>18</v>
      </c>
      <c r="C18" s="31">
        <v>429</v>
      </c>
      <c r="D18" s="27" t="s">
        <v>49</v>
      </c>
      <c r="E18" s="32">
        <v>150</v>
      </c>
      <c r="F18" s="33">
        <v>12.93</v>
      </c>
      <c r="G18" s="33">
        <v>143.5</v>
      </c>
      <c r="H18" s="33">
        <v>3</v>
      </c>
      <c r="I18" s="33">
        <v>5.8</v>
      </c>
      <c r="J18" s="34">
        <v>19.7</v>
      </c>
    </row>
    <row r="19" spans="1:10" x14ac:dyDescent="0.3">
      <c r="A19" s="6"/>
      <c r="B19" s="1" t="s">
        <v>19</v>
      </c>
      <c r="C19" s="31">
        <v>519</v>
      </c>
      <c r="D19" s="27" t="s">
        <v>50</v>
      </c>
      <c r="E19" s="32">
        <v>200</v>
      </c>
      <c r="F19" s="33">
        <v>6.54</v>
      </c>
      <c r="G19" s="33">
        <v>76.3</v>
      </c>
      <c r="H19" s="33">
        <v>0.7</v>
      </c>
      <c r="I19" s="33">
        <v>0.3</v>
      </c>
      <c r="J19" s="34">
        <v>22.8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51</v>
      </c>
      <c r="E22" s="46">
        <v>200</v>
      </c>
      <c r="F22" s="47">
        <v>22</v>
      </c>
      <c r="G22" s="47">
        <v>94.5</v>
      </c>
      <c r="H22" s="47">
        <v>1.5</v>
      </c>
      <c r="I22" s="47">
        <v>0.5</v>
      </c>
      <c r="J22" s="49">
        <v>21</v>
      </c>
    </row>
    <row r="23" spans="1:10" x14ac:dyDescent="0.3">
      <c r="A23" s="6"/>
      <c r="B23" s="25"/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1470</v>
      </c>
      <c r="F24" s="36">
        <f t="shared" ref="F24:J24" si="0">SUM(F6:F23)</f>
        <v>149.19</v>
      </c>
      <c r="G24" s="36">
        <f t="shared" si="0"/>
        <v>1293.1000000000001</v>
      </c>
      <c r="H24" s="36">
        <f t="shared" si="0"/>
        <v>55.64</v>
      </c>
      <c r="I24" s="36">
        <f t="shared" si="0"/>
        <v>60.140000000000008</v>
      </c>
      <c r="J24" s="36">
        <f t="shared" si="0"/>
        <v>153.5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B8" sqref="B8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45176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301</v>
      </c>
      <c r="D6" s="26" t="s">
        <v>43</v>
      </c>
      <c r="E6" s="39">
        <v>200</v>
      </c>
      <c r="F6" s="40">
        <v>37.799999999999997</v>
      </c>
      <c r="G6" s="40">
        <v>255.2</v>
      </c>
      <c r="H6" s="40">
        <v>16.8</v>
      </c>
      <c r="I6" s="40">
        <v>26.1</v>
      </c>
      <c r="J6" s="41">
        <v>4.5</v>
      </c>
    </row>
    <row r="7" spans="1:10" x14ac:dyDescent="0.3">
      <c r="A7" s="6"/>
      <c r="B7" s="1" t="s">
        <v>12</v>
      </c>
      <c r="C7" s="31">
        <v>494</v>
      </c>
      <c r="D7" s="27" t="s">
        <v>44</v>
      </c>
      <c r="E7" s="32">
        <v>200</v>
      </c>
      <c r="F7" s="33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46</v>
      </c>
      <c r="E15" s="44">
        <v>60</v>
      </c>
      <c r="F15" s="45">
        <v>6.75</v>
      </c>
      <c r="G15" s="45">
        <v>8.5</v>
      </c>
      <c r="H15" s="45">
        <v>0.48</v>
      </c>
      <c r="I15" s="45">
        <v>0.06</v>
      </c>
      <c r="J15" s="48">
        <v>1.5</v>
      </c>
    </row>
    <row r="16" spans="1:10" x14ac:dyDescent="0.3">
      <c r="A16" s="6"/>
      <c r="B16" s="1" t="s">
        <v>16</v>
      </c>
      <c r="C16" s="31">
        <v>142</v>
      </c>
      <c r="D16" s="27" t="s">
        <v>47</v>
      </c>
      <c r="E16" s="32">
        <v>300</v>
      </c>
      <c r="F16" s="33">
        <v>10.19</v>
      </c>
      <c r="G16" s="33">
        <v>97.1</v>
      </c>
      <c r="H16" s="33">
        <v>4.5999999999999996</v>
      </c>
      <c r="I16" s="33">
        <v>5.4</v>
      </c>
      <c r="J16" s="34">
        <v>7.4</v>
      </c>
    </row>
    <row r="17" spans="1:10" x14ac:dyDescent="0.3">
      <c r="A17" s="6"/>
      <c r="B17" s="1" t="s">
        <v>17</v>
      </c>
      <c r="C17" s="31">
        <v>398</v>
      </c>
      <c r="D17" s="27" t="s">
        <v>48</v>
      </c>
      <c r="E17" s="32">
        <v>110</v>
      </c>
      <c r="F17" s="33">
        <v>26.84</v>
      </c>
      <c r="G17" s="33">
        <f>179+18.6</f>
        <v>197.6</v>
      </c>
      <c r="H17" s="33">
        <f>15.6+0.3</f>
        <v>15.9</v>
      </c>
      <c r="I17" s="33">
        <f>10.9+1.6</f>
        <v>12.5</v>
      </c>
      <c r="J17" s="34">
        <f>4.5+0.7</f>
        <v>5.2</v>
      </c>
    </row>
    <row r="18" spans="1:10" x14ac:dyDescent="0.3">
      <c r="A18" s="6"/>
      <c r="B18" s="1" t="s">
        <v>18</v>
      </c>
      <c r="C18" s="31">
        <v>429</v>
      </c>
      <c r="D18" s="27" t="s">
        <v>49</v>
      </c>
      <c r="E18" s="32">
        <v>200</v>
      </c>
      <c r="F18" s="33">
        <v>17.239999999999998</v>
      </c>
      <c r="G18" s="33">
        <v>143.5</v>
      </c>
      <c r="H18" s="33">
        <v>3</v>
      </c>
      <c r="I18" s="33">
        <v>5.8</v>
      </c>
      <c r="J18" s="34">
        <v>19.7</v>
      </c>
    </row>
    <row r="19" spans="1:10" x14ac:dyDescent="0.3">
      <c r="A19" s="6"/>
      <c r="B19" s="1" t="s">
        <v>19</v>
      </c>
      <c r="C19" s="31">
        <v>519</v>
      </c>
      <c r="D19" s="27" t="s">
        <v>50</v>
      </c>
      <c r="E19" s="32">
        <v>200</v>
      </c>
      <c r="F19" s="33">
        <v>6.54</v>
      </c>
      <c r="G19" s="33">
        <v>76.3</v>
      </c>
      <c r="H19" s="33">
        <v>0.7</v>
      </c>
      <c r="I19" s="33">
        <v>0.3</v>
      </c>
      <c r="J19" s="34">
        <v>22.8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51</v>
      </c>
      <c r="E22" s="46">
        <v>200</v>
      </c>
      <c r="F22" s="47">
        <v>22</v>
      </c>
      <c r="G22" s="47">
        <v>94.5</v>
      </c>
      <c r="H22" s="47">
        <v>1.5</v>
      </c>
      <c r="I22" s="47">
        <v>0.5</v>
      </c>
      <c r="J22" s="49">
        <v>21</v>
      </c>
    </row>
    <row r="23" spans="1:10" x14ac:dyDescent="0.3">
      <c r="A23" s="6"/>
      <c r="B23" s="25" t="s">
        <v>36</v>
      </c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1640</v>
      </c>
      <c r="F24" s="36">
        <f t="shared" ref="F24:J24" si="0">SUM(F6:F23)</f>
        <v>157.29</v>
      </c>
      <c r="G24" s="36">
        <f t="shared" si="0"/>
        <v>1264.2</v>
      </c>
      <c r="H24" s="36">
        <f t="shared" si="0"/>
        <v>51.64</v>
      </c>
      <c r="I24" s="36">
        <f t="shared" si="0"/>
        <v>55.739999999999995</v>
      </c>
      <c r="J24" s="36">
        <f t="shared" si="0"/>
        <v>164.1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F21" sqref="F21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50" t="s">
        <v>26</v>
      </c>
      <c r="C2" s="51"/>
      <c r="D2" s="52"/>
      <c r="E2" t="s">
        <v>22</v>
      </c>
      <c r="F2" s="21" t="s">
        <v>38</v>
      </c>
      <c r="I2" t="s">
        <v>1</v>
      </c>
      <c r="J2" s="20">
        <v>45218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24</v>
      </c>
      <c r="D4" s="12" t="s">
        <v>4</v>
      </c>
      <c r="E4" s="12" t="s">
        <v>25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8"/>
      <c r="D5" s="26"/>
      <c r="E5" s="39"/>
      <c r="F5" s="40"/>
      <c r="G5" s="40"/>
      <c r="H5" s="40"/>
      <c r="I5" s="40"/>
      <c r="J5" s="41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33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23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21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20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2" t="s">
        <v>35</v>
      </c>
      <c r="D13" s="29" t="s">
        <v>46</v>
      </c>
      <c r="E13" s="44">
        <v>60</v>
      </c>
      <c r="F13" s="45">
        <v>6.75</v>
      </c>
      <c r="G13" s="45">
        <v>8.5</v>
      </c>
      <c r="H13" s="45">
        <v>0.48</v>
      </c>
      <c r="I13" s="45">
        <v>0.06</v>
      </c>
      <c r="J13" s="48">
        <v>1.5</v>
      </c>
    </row>
    <row r="14" spans="1:10" x14ac:dyDescent="0.3">
      <c r="A14" s="6"/>
      <c r="B14" s="1" t="s">
        <v>16</v>
      </c>
      <c r="C14" s="31">
        <v>142</v>
      </c>
      <c r="D14" s="27" t="s">
        <v>47</v>
      </c>
      <c r="E14" s="32">
        <v>200</v>
      </c>
      <c r="F14" s="33">
        <v>6.79</v>
      </c>
      <c r="G14" s="33">
        <v>97.1</v>
      </c>
      <c r="H14" s="33">
        <v>4.5999999999999996</v>
      </c>
      <c r="I14" s="33">
        <v>5.4</v>
      </c>
      <c r="J14" s="34">
        <v>7.4</v>
      </c>
    </row>
    <row r="15" spans="1:10" x14ac:dyDescent="0.3">
      <c r="A15" s="6"/>
      <c r="B15" s="1" t="s">
        <v>17</v>
      </c>
      <c r="C15" s="31">
        <v>398</v>
      </c>
      <c r="D15" s="27" t="s">
        <v>48</v>
      </c>
      <c r="E15" s="32">
        <v>90</v>
      </c>
      <c r="F15" s="33">
        <v>21.96</v>
      </c>
      <c r="G15" s="33">
        <f>179+18.6</f>
        <v>197.6</v>
      </c>
      <c r="H15" s="33">
        <f>15.6+0.3</f>
        <v>15.9</v>
      </c>
      <c r="I15" s="33">
        <f>10.9+1.6</f>
        <v>12.5</v>
      </c>
      <c r="J15" s="34">
        <f>4.5+0.7</f>
        <v>5.2</v>
      </c>
    </row>
    <row r="16" spans="1:10" x14ac:dyDescent="0.3">
      <c r="A16" s="6"/>
      <c r="B16" s="1" t="s">
        <v>18</v>
      </c>
      <c r="C16" s="31">
        <v>429</v>
      </c>
      <c r="D16" s="27" t="s">
        <v>49</v>
      </c>
      <c r="E16" s="32">
        <v>150</v>
      </c>
      <c r="F16" s="33">
        <v>12.93</v>
      </c>
      <c r="G16" s="33">
        <v>143.5</v>
      </c>
      <c r="H16" s="33">
        <v>3</v>
      </c>
      <c r="I16" s="33">
        <v>5.8</v>
      </c>
      <c r="J16" s="34">
        <v>19.7</v>
      </c>
    </row>
    <row r="17" spans="1:10" x14ac:dyDescent="0.3">
      <c r="A17" s="6"/>
      <c r="B17" s="1" t="s">
        <v>19</v>
      </c>
      <c r="C17" s="31">
        <v>519</v>
      </c>
      <c r="D17" s="27" t="s">
        <v>50</v>
      </c>
      <c r="E17" s="32">
        <v>200</v>
      </c>
      <c r="F17" s="33">
        <v>6.54</v>
      </c>
      <c r="G17" s="33">
        <v>76.3</v>
      </c>
      <c r="H17" s="33">
        <v>0.7</v>
      </c>
      <c r="I17" s="33">
        <v>0.3</v>
      </c>
      <c r="J17" s="34">
        <v>22.8</v>
      </c>
    </row>
    <row r="18" spans="1:10" x14ac:dyDescent="0.3">
      <c r="A18" s="6"/>
      <c r="B18" s="1" t="s">
        <v>23</v>
      </c>
      <c r="C18" s="31" t="s">
        <v>27</v>
      </c>
      <c r="D18" s="27" t="s">
        <v>28</v>
      </c>
      <c r="E18" s="32">
        <v>30</v>
      </c>
      <c r="F18" s="33">
        <v>1.81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21</v>
      </c>
      <c r="C19" s="31" t="s">
        <v>27</v>
      </c>
      <c r="D19" s="27" t="s">
        <v>29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20</v>
      </c>
      <c r="C20" s="43" t="s">
        <v>27</v>
      </c>
      <c r="D20" s="30" t="s">
        <v>53</v>
      </c>
      <c r="E20" s="46">
        <v>150</v>
      </c>
      <c r="F20" s="47">
        <v>36</v>
      </c>
      <c r="G20" s="47">
        <v>94.5</v>
      </c>
      <c r="H20" s="47">
        <v>1.5</v>
      </c>
      <c r="I20" s="47">
        <v>0.5</v>
      </c>
      <c r="J20" s="49">
        <v>21</v>
      </c>
    </row>
    <row r="21" spans="1:10" x14ac:dyDescent="0.3">
      <c r="A21" s="6"/>
      <c r="B21" s="25" t="s">
        <v>36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53" t="s">
        <v>30</v>
      </c>
      <c r="B22" s="53"/>
      <c r="C22" s="53"/>
      <c r="D22" s="1"/>
      <c r="E22" s="35">
        <f>SUM(E5:E21)</f>
        <v>910</v>
      </c>
      <c r="F22" s="36">
        <f t="shared" ref="F22:J22" si="0">SUM(F5:F21)</f>
        <v>95</v>
      </c>
      <c r="G22" s="36">
        <f t="shared" si="0"/>
        <v>739</v>
      </c>
      <c r="H22" s="36">
        <f t="shared" si="0"/>
        <v>29.86</v>
      </c>
      <c r="I22" s="36">
        <f t="shared" si="0"/>
        <v>25</v>
      </c>
      <c r="J22" s="36">
        <f t="shared" si="0"/>
        <v>100.8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45176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142</v>
      </c>
      <c r="D15" s="27" t="s">
        <v>47</v>
      </c>
      <c r="E15" s="32">
        <v>300</v>
      </c>
      <c r="F15" s="33">
        <v>10.19</v>
      </c>
      <c r="G15" s="33">
        <v>97.1</v>
      </c>
      <c r="H15" s="33">
        <v>4.5999999999999996</v>
      </c>
      <c r="I15" s="33">
        <v>5.4</v>
      </c>
      <c r="J15" s="34">
        <v>7.4</v>
      </c>
    </row>
    <row r="16" spans="1:10" x14ac:dyDescent="0.3">
      <c r="A16" s="6"/>
      <c r="B16" s="1" t="s">
        <v>17</v>
      </c>
      <c r="C16" s="31">
        <v>398</v>
      </c>
      <c r="D16" s="27" t="s">
        <v>48</v>
      </c>
      <c r="E16" s="32">
        <v>110</v>
      </c>
      <c r="F16" s="33">
        <v>26.84</v>
      </c>
      <c r="G16" s="33">
        <f>179+18.6</f>
        <v>197.6</v>
      </c>
      <c r="H16" s="33">
        <f>15.6+0.3</f>
        <v>15.9</v>
      </c>
      <c r="I16" s="33">
        <f>10.9+1.6</f>
        <v>12.5</v>
      </c>
      <c r="J16" s="34">
        <f>4.5+0.7</f>
        <v>5.2</v>
      </c>
    </row>
    <row r="17" spans="1:10" x14ac:dyDescent="0.3">
      <c r="A17" s="6"/>
      <c r="B17" s="1" t="s">
        <v>18</v>
      </c>
      <c r="C17" s="31">
        <v>429</v>
      </c>
      <c r="D17" s="27" t="s">
        <v>49</v>
      </c>
      <c r="E17" s="32">
        <v>200</v>
      </c>
      <c r="F17" s="33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519</v>
      </c>
      <c r="D18" s="27" t="s">
        <v>50</v>
      </c>
      <c r="E18" s="32">
        <v>200</v>
      </c>
      <c r="F18" s="33">
        <v>6.54</v>
      </c>
      <c r="G18" s="33">
        <v>76.3</v>
      </c>
      <c r="H18" s="33">
        <v>0.7</v>
      </c>
      <c r="I18" s="33">
        <v>0.3</v>
      </c>
      <c r="J18" s="34">
        <v>22.8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36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870</v>
      </c>
      <c r="F23" s="36">
        <f t="shared" ref="F23:J23" si="0">SUM(F6:F22)</f>
        <v>64.84</v>
      </c>
      <c r="G23" s="36">
        <f t="shared" si="0"/>
        <v>636</v>
      </c>
      <c r="H23" s="36">
        <f t="shared" si="0"/>
        <v>27.88</v>
      </c>
      <c r="I23" s="36">
        <f t="shared" si="0"/>
        <v>24.439999999999998</v>
      </c>
      <c r="J23" s="36">
        <f t="shared" si="0"/>
        <v>78.3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45176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142</v>
      </c>
      <c r="D15" s="27" t="s">
        <v>47</v>
      </c>
      <c r="E15" s="32">
        <v>300</v>
      </c>
      <c r="F15" s="33">
        <v>10.19</v>
      </c>
      <c r="G15" s="33">
        <v>97.1</v>
      </c>
      <c r="H15" s="33">
        <v>4.5999999999999996</v>
      </c>
      <c r="I15" s="33">
        <v>5.4</v>
      </c>
      <c r="J15" s="34">
        <v>7.4</v>
      </c>
    </row>
    <row r="16" spans="1:10" x14ac:dyDescent="0.3">
      <c r="A16" s="6"/>
      <c r="B16" s="1" t="s">
        <v>17</v>
      </c>
      <c r="C16" s="31">
        <v>398</v>
      </c>
      <c r="D16" s="27" t="s">
        <v>48</v>
      </c>
      <c r="E16" s="32">
        <v>110</v>
      </c>
      <c r="F16" s="33">
        <v>26.84</v>
      </c>
      <c r="G16" s="33">
        <f>179+18.6</f>
        <v>197.6</v>
      </c>
      <c r="H16" s="33">
        <f>15.6+0.3</f>
        <v>15.9</v>
      </c>
      <c r="I16" s="33">
        <f>10.9+1.6</f>
        <v>12.5</v>
      </c>
      <c r="J16" s="34">
        <f>4.5+0.7</f>
        <v>5.2</v>
      </c>
    </row>
    <row r="17" spans="1:10" x14ac:dyDescent="0.3">
      <c r="A17" s="6"/>
      <c r="B17" s="1" t="s">
        <v>18</v>
      </c>
      <c r="C17" s="31">
        <v>429</v>
      </c>
      <c r="D17" s="27" t="s">
        <v>49</v>
      </c>
      <c r="E17" s="32">
        <v>200</v>
      </c>
      <c r="F17" s="33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519</v>
      </c>
      <c r="D18" s="27" t="s">
        <v>50</v>
      </c>
      <c r="E18" s="32">
        <v>200</v>
      </c>
      <c r="F18" s="33">
        <v>6.54</v>
      </c>
      <c r="G18" s="33">
        <v>76.3</v>
      </c>
      <c r="H18" s="33">
        <v>0.7</v>
      </c>
      <c r="I18" s="33">
        <v>0.3</v>
      </c>
      <c r="J18" s="34">
        <v>22.8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36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870</v>
      </c>
      <c r="F23" s="36">
        <f t="shared" ref="F23:J23" si="0">SUM(F6:F22)</f>
        <v>64.84</v>
      </c>
      <c r="G23" s="36">
        <f t="shared" si="0"/>
        <v>636</v>
      </c>
      <c r="H23" s="36">
        <f t="shared" si="0"/>
        <v>27.88</v>
      </c>
      <c r="I23" s="36">
        <f t="shared" si="0"/>
        <v>24.439999999999998</v>
      </c>
      <c r="J23" s="36">
        <f t="shared" si="0"/>
        <v>78.3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45176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301</v>
      </c>
      <c r="D6" s="26" t="s">
        <v>43</v>
      </c>
      <c r="E6" s="39">
        <v>200</v>
      </c>
      <c r="F6" s="39">
        <v>37.799999999999997</v>
      </c>
      <c r="G6" s="40">
        <v>255.2</v>
      </c>
      <c r="H6" s="40">
        <v>16.8</v>
      </c>
      <c r="I6" s="40">
        <v>26.1</v>
      </c>
      <c r="J6" s="41">
        <v>4.5</v>
      </c>
    </row>
    <row r="7" spans="1:10" x14ac:dyDescent="0.3">
      <c r="A7" s="6"/>
      <c r="B7" s="1" t="s">
        <v>12</v>
      </c>
      <c r="C7" s="31">
        <v>494</v>
      </c>
      <c r="D7" s="27" t="s">
        <v>44</v>
      </c>
      <c r="E7" s="32">
        <v>200</v>
      </c>
      <c r="F7" s="32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ht="28.8" x14ac:dyDescent="0.3">
      <c r="A8" s="6"/>
      <c r="B8" s="1" t="s">
        <v>33</v>
      </c>
      <c r="C8" s="31">
        <v>81</v>
      </c>
      <c r="D8" s="27" t="s">
        <v>45</v>
      </c>
      <c r="E8" s="32">
        <v>50</v>
      </c>
      <c r="F8" s="32">
        <v>22.49</v>
      </c>
      <c r="G8" s="33">
        <v>148.5</v>
      </c>
      <c r="H8" s="33">
        <v>5.2</v>
      </c>
      <c r="I8" s="33">
        <v>8.6</v>
      </c>
      <c r="J8" s="34">
        <v>9.8000000000000007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46</v>
      </c>
      <c r="E14" s="44">
        <v>60</v>
      </c>
      <c r="F14" s="44">
        <v>6.75</v>
      </c>
      <c r="G14" s="45">
        <v>8.5</v>
      </c>
      <c r="H14" s="45">
        <v>0.48</v>
      </c>
      <c r="I14" s="45">
        <v>0.06</v>
      </c>
      <c r="J14" s="48">
        <v>1.5</v>
      </c>
    </row>
    <row r="15" spans="1:10" x14ac:dyDescent="0.3">
      <c r="A15" s="6"/>
      <c r="B15" s="1" t="s">
        <v>16</v>
      </c>
      <c r="C15" s="31">
        <v>142</v>
      </c>
      <c r="D15" s="27" t="s">
        <v>47</v>
      </c>
      <c r="E15" s="32">
        <v>300</v>
      </c>
      <c r="F15" s="32">
        <v>10.19</v>
      </c>
      <c r="G15" s="33">
        <v>97.1</v>
      </c>
      <c r="H15" s="33">
        <v>4.5999999999999996</v>
      </c>
      <c r="I15" s="33">
        <v>5.4</v>
      </c>
      <c r="J15" s="34">
        <v>7.4</v>
      </c>
    </row>
    <row r="16" spans="1:10" x14ac:dyDescent="0.3">
      <c r="A16" s="6"/>
      <c r="B16" s="1" t="s">
        <v>17</v>
      </c>
      <c r="C16" s="31">
        <v>398</v>
      </c>
      <c r="D16" s="27" t="s">
        <v>48</v>
      </c>
      <c r="E16" s="32">
        <v>110</v>
      </c>
      <c r="F16" s="32">
        <v>26.84</v>
      </c>
      <c r="G16" s="33">
        <f>179+18.6</f>
        <v>197.6</v>
      </c>
      <c r="H16" s="33">
        <f>15.6+0.3</f>
        <v>15.9</v>
      </c>
      <c r="I16" s="33">
        <f>10.9+1.6</f>
        <v>12.5</v>
      </c>
      <c r="J16" s="34">
        <f>4.5+0.7</f>
        <v>5.2</v>
      </c>
    </row>
    <row r="17" spans="1:10" x14ac:dyDescent="0.3">
      <c r="A17" s="6"/>
      <c r="B17" s="1" t="s">
        <v>18</v>
      </c>
      <c r="C17" s="31">
        <v>429</v>
      </c>
      <c r="D17" s="27" t="s">
        <v>49</v>
      </c>
      <c r="E17" s="32">
        <v>200</v>
      </c>
      <c r="F17" s="32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519</v>
      </c>
      <c r="D18" s="27" t="s">
        <v>50</v>
      </c>
      <c r="E18" s="32">
        <v>200</v>
      </c>
      <c r="F18" s="32">
        <v>6.54</v>
      </c>
      <c r="G18" s="33">
        <v>76.3</v>
      </c>
      <c r="H18" s="33">
        <v>0.7</v>
      </c>
      <c r="I18" s="33">
        <v>0.3</v>
      </c>
      <c r="J18" s="34">
        <v>22.8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/>
      <c r="F22" s="46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1440</v>
      </c>
      <c r="F23" s="35">
        <f t="shared" ref="F23:J23" si="0">SUM(F6:F22)</f>
        <v>139.78</v>
      </c>
      <c r="G23" s="36">
        <f t="shared" si="0"/>
        <v>1198.6000000000001</v>
      </c>
      <c r="H23" s="36">
        <f t="shared" si="0"/>
        <v>54.14</v>
      </c>
      <c r="I23" s="36">
        <f t="shared" si="0"/>
        <v>59.640000000000008</v>
      </c>
      <c r="J23" s="36">
        <f t="shared" si="0"/>
        <v>132.5</v>
      </c>
    </row>
    <row r="24" spans="1:10" ht="17.399999999999999" x14ac:dyDescent="0.3">
      <c r="A24" s="37" t="s">
        <v>52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2023-10-13T08:34:18Z</dcterms:modified>
</cp:coreProperties>
</file>