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толовая\Desktop\менюшки 2023-2024\"/>
    </mc:Choice>
  </mc:AlternateContent>
  <bookViews>
    <workbookView xWindow="0" yWindow="0" windowWidth="23040" windowHeight="9384"/>
  </bookViews>
  <sheets>
    <sheet name="началка" sheetId="7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7" l="1"/>
  <c r="I15" i="7"/>
  <c r="H15" i="7"/>
  <c r="G15" i="7"/>
  <c r="J22" i="7" l="1"/>
  <c r="I22" i="7"/>
  <c r="H22" i="7"/>
  <c r="G22" i="7"/>
  <c r="F22" i="7"/>
  <c r="E22" i="7"/>
</calcChain>
</file>

<file path=xl/sharedStrings.xml><?xml version="1.0" encoding="utf-8"?>
<sst xmlns="http://schemas.openxmlformats.org/spreadsheetml/2006/main" count="46" uniqueCount="40">
  <si>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</si>
  <si>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</si>
  <si>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</si>
  <si>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</si>
  <si>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</si>
  <si>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</si>
  <si>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</si>
  <si>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</si>
  <si>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</si>
  <si>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</si>
  <si>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</si>
  <si>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</si>
  <si>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</si>
  <si>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</si>
  <si>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</si>
  <si>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</si>
  <si>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</si>
  <si>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</si>
  <si>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</si>
  <si>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</si>
  <si>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</si>
  <si>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</si>
  <si>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</si>
  <si>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</si>
  <si>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</si>
  <si>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Тогучинского района "Тогучинская средняя школа № 4"</t>
  </si>
  <si>
    <t>пром</t>
  </si>
  <si>
    <t>хлеб пшеничный</t>
  </si>
  <si>
    <t>хлеб ржаной</t>
  </si>
  <si>
    <t>Всего за день:</t>
  </si>
  <si>
    <t>бутерброд</t>
  </si>
  <si>
    <t>соус</t>
  </si>
  <si>
    <t>началка</t>
  </si>
  <si>
    <t>щи из свежей капусты с картофелем</t>
  </si>
  <si>
    <t>картофельное пюре</t>
  </si>
  <si>
    <t>напиток из шиповника</t>
  </si>
  <si>
    <t>морская капуста</t>
  </si>
  <si>
    <t>печень говяжья по строгановски со сметанным соусом</t>
  </si>
  <si>
    <t>напиток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</si>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</sst>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2" borderId="6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22"/>
  <sheetViews>
    <sheetView tabSelected="1" workbookViewId="0">
      <selection activeCell="J3" sqref="J3"/>
    </sheetView>
  </sheetViews>
  <sheetFormatPr defaultRowHeight="14.4" x14ac:dyDescent="0.3"/>
  <cols>
    <col min="1" max="1" width="12.5546875" customWidth="1"/>
    <col min="2" max="2" width="14.109375" customWidth="1"/>
    <col min="3" max="3" width="8" customWidth="1"/>
    <col min="4" max="4" width="40" customWidth="1"/>
    <col min="5" max="5" width="10.88671875" customWidth="1"/>
    <col min="6" max="6" width="9.88671875" customWidth="1"/>
    <col min="7" max="7" width="13.6640625" customWidth="1"/>
    <col min="8" max="9" width="9.88671875" customWidth="1"/>
    <col min="10" max="10" width="11.5546875" customWidth="1"/>
  </cols>
  <sheetData>
    <row r="2" spans="1:10" x14ac:dyDescent="0.3">
      <c r="A2" t="s">
        <v>0</v>
      </c>
      <c r="B2" s="49" t="s">
        <v>25</v>
      </c>
      <c r="C2" s="50"/>
      <c r="D2" s="51"/>
      <c r="E2" t="s">
        <v>21</v>
      </c>
      <c r="F2" s="21" t="s">
        <v>32</v>
      </c>
      <c r="I2" t="s">
        <v>1</v>
      </c>
      <c r="J2" s="20">
        <v>45358</v>
      </c>
    </row>
    <row r="3" spans="1:10" ht="15" thickBot="1" x14ac:dyDescent="0.35"/>
    <row r="4" spans="1:10" ht="15" thickBot="1" x14ac:dyDescent="0.35">
      <c r="A4" s="11" t="s">
        <v>2</v>
      </c>
      <c r="B4" s="12" t="s">
        <v>3</v>
      </c>
      <c r="C4" s="12" t="s">
        <v>23</v>
      </c>
      <c r="D4" s="12" t="s">
        <v>4</v>
      </c>
      <c r="E4" s="12" t="s">
        <v>24</v>
      </c>
      <c r="F4" s="12" t="s">
        <v>5</v>
      </c>
      <c r="G4" s="12" t="s">
        <v>6</v>
      </c>
      <c r="H4" s="12" t="s">
        <v>7</v>
      </c>
      <c r="I4" s="12" t="s">
        <v>8</v>
      </c>
      <c r="J4" s="13" t="s">
        <v>9</v>
      </c>
    </row>
    <row r="5" spans="1:10" x14ac:dyDescent="0.3">
      <c r="A5" s="3" t="s">
        <v>10</v>
      </c>
      <c r="B5" s="4" t="s">
        <v>11</v>
      </c>
      <c r="C5" s="37"/>
      <c r="D5" s="26"/>
      <c r="E5" s="38"/>
      <c r="F5" s="39"/>
      <c r="G5" s="39"/>
      <c r="H5" s="39"/>
      <c r="I5" s="39"/>
      <c r="J5" s="40"/>
    </row>
    <row r="6" spans="1:10" x14ac:dyDescent="0.3">
      <c r="A6" s="6"/>
      <c r="B6" s="1" t="s">
        <v>12</v>
      </c>
      <c r="C6" s="31"/>
      <c r="D6" s="27"/>
      <c r="E6" s="32"/>
      <c r="F6" s="33"/>
      <c r="G6" s="33"/>
      <c r="H6" s="33"/>
      <c r="I6" s="33"/>
      <c r="J6" s="34"/>
    </row>
    <row r="7" spans="1:10" x14ac:dyDescent="0.3">
      <c r="A7" s="6"/>
      <c r="B7" s="1" t="s">
        <v>30</v>
      </c>
      <c r="C7" s="31"/>
      <c r="D7" s="27"/>
      <c r="E7" s="32"/>
      <c r="F7" s="33"/>
      <c r="G7" s="33"/>
      <c r="H7" s="33"/>
      <c r="I7" s="33"/>
      <c r="J7" s="34"/>
    </row>
    <row r="8" spans="1:10" x14ac:dyDescent="0.3">
      <c r="A8" s="6"/>
      <c r="B8" s="1" t="s">
        <v>22</v>
      </c>
      <c r="C8" s="31"/>
      <c r="D8" s="27"/>
      <c r="E8" s="32"/>
      <c r="F8" s="33"/>
      <c r="G8" s="33"/>
      <c r="H8" s="33"/>
      <c r="I8" s="33"/>
      <c r="J8" s="34"/>
    </row>
    <row r="9" spans="1:10" ht="15" thickBot="1" x14ac:dyDescent="0.35">
      <c r="A9" s="7"/>
      <c r="B9" s="1" t="s">
        <v>20</v>
      </c>
      <c r="C9" s="31"/>
      <c r="D9" s="27"/>
      <c r="E9" s="32"/>
      <c r="F9" s="33"/>
      <c r="G9" s="33"/>
      <c r="H9" s="33"/>
      <c r="I9" s="33"/>
      <c r="J9" s="34"/>
    </row>
    <row r="10" spans="1:10" x14ac:dyDescent="0.3">
      <c r="A10" s="3" t="s">
        <v>13</v>
      </c>
      <c r="B10" s="10" t="s">
        <v>19</v>
      </c>
      <c r="C10" s="5"/>
      <c r="D10" s="26"/>
      <c r="E10" s="14"/>
      <c r="F10" s="22"/>
      <c r="G10" s="14"/>
      <c r="H10" s="14"/>
      <c r="I10" s="14"/>
      <c r="J10" s="15"/>
    </row>
    <row r="11" spans="1:10" x14ac:dyDescent="0.3">
      <c r="A11" s="6"/>
      <c r="B11" s="2"/>
      <c r="C11" s="2"/>
      <c r="D11" s="27"/>
      <c r="E11" s="16"/>
      <c r="F11" s="23"/>
      <c r="G11" s="16"/>
      <c r="H11" s="16"/>
      <c r="I11" s="16"/>
      <c r="J11" s="17"/>
    </row>
    <row r="12" spans="1:10" ht="15" thickBot="1" x14ac:dyDescent="0.35">
      <c r="A12" s="7"/>
      <c r="B12" s="8"/>
      <c r="C12" s="8"/>
      <c r="D12" s="28"/>
      <c r="E12" s="18"/>
      <c r="F12" s="24"/>
      <c r="G12" s="18"/>
      <c r="H12" s="18"/>
      <c r="I12" s="18"/>
      <c r="J12" s="19"/>
    </row>
    <row r="13" spans="1:10" x14ac:dyDescent="0.3">
      <c r="A13" s="6" t="s">
        <v>14</v>
      </c>
      <c r="B13" s="9" t="s">
        <v>15</v>
      </c>
      <c r="C13" s="41" t="s">
        <v>26</v>
      </c>
      <c r="D13" s="29" t="s">
        <v>36</v>
      </c>
      <c r="E13" s="43">
        <v>60</v>
      </c>
      <c r="F13" s="44">
        <v>13.2</v>
      </c>
      <c r="G13" s="44">
        <v>10.4</v>
      </c>
      <c r="H13" s="44">
        <v>0.5</v>
      </c>
      <c r="I13" s="44">
        <v>0.1</v>
      </c>
      <c r="J13" s="47">
        <v>1.8</v>
      </c>
    </row>
    <row r="14" spans="1:10" x14ac:dyDescent="0.3">
      <c r="A14" s="6"/>
      <c r="B14" s="1" t="s">
        <v>16</v>
      </c>
      <c r="C14" s="31">
        <v>142</v>
      </c>
      <c r="D14" s="27" t="s">
        <v>33</v>
      </c>
      <c r="E14" s="32">
        <v>200</v>
      </c>
      <c r="F14" s="33">
        <v>6.84</v>
      </c>
      <c r="G14" s="33">
        <v>97.1</v>
      </c>
      <c r="H14" s="33">
        <v>4.5999999999999996</v>
      </c>
      <c r="I14" s="33">
        <v>5.4</v>
      </c>
      <c r="J14" s="34">
        <v>7.4</v>
      </c>
    </row>
    <row r="15" spans="1:10" ht="28.8" x14ac:dyDescent="0.3">
      <c r="A15" s="6"/>
      <c r="B15" s="1" t="s">
        <v>17</v>
      </c>
      <c r="C15" s="31">
        <v>398</v>
      </c>
      <c r="D15" s="27" t="s">
        <v>37</v>
      </c>
      <c r="E15" s="32">
        <v>110</v>
      </c>
      <c r="F15" s="33">
        <v>23.5</v>
      </c>
      <c r="G15" s="33">
        <f>179+18.6</f>
        <v>197.6</v>
      </c>
      <c r="H15" s="33">
        <f>15.6+0.3</f>
        <v>15.9</v>
      </c>
      <c r="I15" s="33">
        <f>10.9+1.6</f>
        <v>12.5</v>
      </c>
      <c r="J15" s="34">
        <f>4.5+0.7</f>
        <v>5.2</v>
      </c>
    </row>
    <row r="16" spans="1:10" x14ac:dyDescent="0.3">
      <c r="A16" s="6"/>
      <c r="B16" s="1" t="s">
        <v>18</v>
      </c>
      <c r="C16" s="31">
        <v>429</v>
      </c>
      <c r="D16" s="27" t="s">
        <v>34</v>
      </c>
      <c r="E16" s="32">
        <v>150</v>
      </c>
      <c r="F16" s="33">
        <v>11.84</v>
      </c>
      <c r="G16" s="33">
        <v>143.5</v>
      </c>
      <c r="H16" s="33">
        <v>3</v>
      </c>
      <c r="I16" s="33">
        <v>5.8</v>
      </c>
      <c r="J16" s="34">
        <v>19.7</v>
      </c>
    </row>
    <row r="17" spans="1:10" x14ac:dyDescent="0.3">
      <c r="A17" s="6"/>
      <c r="B17" s="1" t="s">
        <v>38</v>
      </c>
      <c r="C17" s="31">
        <v>519</v>
      </c>
      <c r="D17" s="27" t="s">
        <v>35</v>
      </c>
      <c r="E17" s="32">
        <v>200</v>
      </c>
      <c r="F17" s="33">
        <v>5.53</v>
      </c>
      <c r="G17" s="33">
        <v>76.3</v>
      </c>
      <c r="H17" s="33">
        <v>0.7</v>
      </c>
      <c r="I17" s="33">
        <v>0.3</v>
      </c>
      <c r="J17" s="34">
        <v>22.8</v>
      </c>
    </row>
    <row r="18" spans="1:10" x14ac:dyDescent="0.3">
      <c r="A18" s="6"/>
      <c r="B18" s="1" t="s">
        <v>22</v>
      </c>
      <c r="C18" s="31" t="s">
        <v>26</v>
      </c>
      <c r="D18" s="27" t="s">
        <v>27</v>
      </c>
      <c r="E18" s="32">
        <v>40</v>
      </c>
      <c r="F18" s="33">
        <v>2.82</v>
      </c>
      <c r="G18" s="33">
        <v>70.3</v>
      </c>
      <c r="H18" s="33">
        <v>2.76</v>
      </c>
      <c r="I18" s="33">
        <v>0.35</v>
      </c>
      <c r="J18" s="34">
        <v>16.8</v>
      </c>
    </row>
    <row r="19" spans="1:10" x14ac:dyDescent="0.3">
      <c r="A19" s="6"/>
      <c r="B19" s="1" t="s">
        <v>20</v>
      </c>
      <c r="C19" s="31" t="s">
        <v>26</v>
      </c>
      <c r="D19" s="27" t="s">
        <v>28</v>
      </c>
      <c r="E19" s="32">
        <v>30</v>
      </c>
      <c r="F19" s="33">
        <v>2.76</v>
      </c>
      <c r="G19" s="33">
        <v>51.2</v>
      </c>
      <c r="H19" s="33">
        <v>1.38</v>
      </c>
      <c r="I19" s="33">
        <v>0.24</v>
      </c>
      <c r="J19" s="34">
        <v>8.4</v>
      </c>
    </row>
    <row r="20" spans="1:10" x14ac:dyDescent="0.3">
      <c r="A20" s="6"/>
      <c r="B20" s="25" t="s">
        <v>19</v>
      </c>
      <c r="C20" s="42" t="s">
        <v>26</v>
      </c>
      <c r="D20" s="30" t="s">
        <v>39</v>
      </c>
      <c r="E20" s="45">
        <v>250</v>
      </c>
      <c r="F20" s="46">
        <v>42.5</v>
      </c>
      <c r="G20" s="46">
        <v>94.5</v>
      </c>
      <c r="H20" s="46">
        <v>1.5</v>
      </c>
      <c r="I20" s="46">
        <v>0.5</v>
      </c>
      <c r="J20" s="48">
        <v>21</v>
      </c>
    </row>
    <row r="21" spans="1:10" x14ac:dyDescent="0.3">
      <c r="A21" s="6"/>
      <c r="B21" s="25" t="s">
        <v>31</v>
      </c>
      <c r="C21" s="42"/>
      <c r="D21" s="30"/>
      <c r="E21" s="45"/>
      <c r="F21" s="46"/>
      <c r="G21" s="46"/>
      <c r="H21" s="46"/>
      <c r="I21" s="46"/>
      <c r="J21" s="48"/>
    </row>
    <row r="22" spans="1:10" x14ac:dyDescent="0.3">
      <c r="A22" s="52" t="s">
        <v>29</v>
      </c>
      <c r="B22" s="52"/>
      <c r="C22" s="52"/>
      <c r="D22" s="1"/>
      <c r="E22" s="35">
        <f>SUM(E5:E21)</f>
        <v>1040</v>
      </c>
      <c r="F22" s="36">
        <f t="shared" ref="F22:J22" si="0">SUM(F5:F21)</f>
        <v>108.99</v>
      </c>
      <c r="G22" s="36">
        <f t="shared" si="0"/>
        <v>740.9</v>
      </c>
      <c r="H22" s="36">
        <f t="shared" si="0"/>
        <v>30.34</v>
      </c>
      <c r="I22" s="36">
        <f t="shared" si="0"/>
        <v>25.19</v>
      </c>
      <c r="J22" s="36">
        <f t="shared" si="0"/>
        <v>103.10000000000001</v>
      </c>
    </row>
  </sheetData>
  <mergeCells count="2">
    <mergeCell ref="B2:D2"/>
    <mergeCell ref="A22:C22"/>
  </mergeCells>
  <pageMargins left="0.11811023622047245" right="0.11811023622047245" top="0.35433070866141736" bottom="0.35433070866141736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началка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Столовая</cp:lastModifiedBy>
  <cp:lastPrinted>2023-08-31T05:11:04Z</cp:lastPrinted>
  <dcterms:created xsi:type="dcterms:W3CDTF">2015-06-05T18:19:34Z</dcterms:created>
  <dcterms:modified xsi:type="dcterms:W3CDTF">2024-03-04T03:17:01Z</dcterms:modified>
</cp:coreProperties>
</file>